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STARI UDŽBENICI\"/>
    </mc:Choice>
  </mc:AlternateContent>
  <bookViews>
    <workbookView xWindow="-120" yWindow="-120" windowWidth="24240" windowHeight="13140"/>
  </bookViews>
  <sheets>
    <sheet name="Troškovnik" sheetId="1" r:id="rId1"/>
  </sheets>
  <definedNames>
    <definedName name="_xlnm.Print_Area" localSheetId="0">Troškovnik!$A$1:$M$85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J11" i="1" l="1"/>
  <c r="J12" i="1"/>
  <c r="J13" i="1"/>
  <c r="J14" i="1"/>
  <c r="J15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10" i="1"/>
</calcChain>
</file>

<file path=xl/sharedStrings.xml><?xml version="1.0" encoding="utf-8"?>
<sst xmlns="http://schemas.openxmlformats.org/spreadsheetml/2006/main" count="282" uniqueCount="146">
  <si>
    <t>RAZRED</t>
  </si>
  <si>
    <t>6. RAZRED</t>
  </si>
  <si>
    <t>Jedinica mjere</t>
  </si>
  <si>
    <t>Ukupna količina</t>
  </si>
  <si>
    <t>Nakladnik</t>
  </si>
  <si>
    <t>Autor</t>
  </si>
  <si>
    <t xml:space="preserve"> </t>
  </si>
  <si>
    <t xml:space="preserve">Cijena ponude s PDV-om </t>
  </si>
  <si>
    <t>Iznos PDV-a u kn</t>
  </si>
  <si>
    <t>PRILOG 2 - TROŠKOVNIK</t>
  </si>
  <si>
    <t>Predmet nabave: udžbenici</t>
  </si>
  <si>
    <t>T R O Š K O V N I K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</si>
  <si>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</si>
  <si>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</si>
  <si>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</si>
  <si>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</si>
  <si>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Iznos popusta u kn</t>
  </si>
  <si>
    <r>
      <t xml:space="preserve">Cijena ponude bez PDV-a            </t>
    </r>
    <r>
      <rPr>
        <sz val="11"/>
        <color theme="1"/>
        <rFont val="Calibri"/>
        <family val="2"/>
        <charset val="238"/>
        <scheme val="minor"/>
      </rPr>
      <t>(6 * 10)</t>
    </r>
  </si>
  <si>
    <t>Popust u %</t>
  </si>
  <si>
    <t>Ukupna cijena ponude s PDV-om:</t>
  </si>
  <si>
    <t>2. RAZRED</t>
  </si>
  <si>
    <t>3. RAZRED</t>
  </si>
  <si>
    <t>4. RAZRED</t>
  </si>
  <si>
    <t>Naziv udžbenika</t>
  </si>
  <si>
    <t>GK</t>
  </si>
  <si>
    <t>kom.</t>
  </si>
  <si>
    <t>KS</t>
  </si>
  <si>
    <t>ALFA</t>
  </si>
  <si>
    <t>ŠK</t>
  </si>
  <si>
    <t xml:space="preserve"> 8. RAZRED</t>
  </si>
  <si>
    <t>DIP IN 2 : udžbenik engleskog jezika s višemedijskim nastavnim materijalima u drugom razredu osnovne škole - 2. godina učenja</t>
  </si>
  <si>
    <t>Biserka Džeba, Maja Mardešić</t>
  </si>
  <si>
    <t>MOJ SRETNI BROJ 2 : udžbenik matematike s višemedijskim nastavnim materijalima u drugom razredu osnovne škole</t>
  </si>
  <si>
    <t>Dubravka Miklec, Graciella Prtajin, Sanja Jakovljević Rogić</t>
  </si>
  <si>
    <t>EUREKA! 2 : udžbenik prirode i društva s višemedijskim nastavnim materijalima u drugom razredu osnovne škole</t>
  </si>
  <si>
    <t>Snježana Bakarić Palička, Sanja Ćorić</t>
  </si>
  <si>
    <t>RAZIGRANI ZVUCI 2 : udžbenik glazbene kulture s višemedijskim nastavnim materijalima na 2 CD-a u drugom razredu osnovne škole</t>
  </si>
  <si>
    <t>Vladimir Jandrašek, Jelena Ivaci</t>
  </si>
  <si>
    <t>ZLATNA VRATA 2 : integrirani udžbenik za nastavu hrvatskog jezika i književnosti u 2. razredu osnovne škole</t>
  </si>
  <si>
    <t>Sonja Ivić, Marija Krmpotić-Dabo</t>
  </si>
  <si>
    <t>DIP IN 3 : udžbenik engleskog jezika s višemedijskim nastavnim materijalima u trećem razredu osnovne škole - 3. godina učenja</t>
  </si>
  <si>
    <t>Maja Mardešić</t>
  </si>
  <si>
    <t>NOVE MATEMATIČKE PRIČE 3 : udžbenik matematike za treći razred osnovne škole</t>
  </si>
  <si>
    <t>Danijela Janda Abbaci, Ksenija Ćosić, Nada Hižak, Edita Sudar</t>
  </si>
  <si>
    <t>POGLED U SVIJET 3 : udžbenik prirode i društva za treći razred osnovne škole</t>
  </si>
  <si>
    <t>Sanja Škreblin, Sanja Basta, Nataša Svoboda Arnautov</t>
  </si>
  <si>
    <t>GLAZBENI KRUG 3 : udžbenik glazbene kulture s tri cd-a za treći razred osnovne škole</t>
  </si>
  <si>
    <t>Ana Janković, Željkica Mamić, Ružica Ambruš Kiš</t>
  </si>
  <si>
    <t>OD SLOVA DO SNOVA 3 : čitanka za treći razred osnovne škole</t>
  </si>
  <si>
    <t>Vesna Budinski, Katarina Franjčec, Saša Veronek Germadnik, Marijana Zelenika Šimić, Ivana Lukas</t>
  </si>
  <si>
    <t>PRIČA O JEZIKU 3 : udžbenik hrvatskoga jezika za treći razred osnovne škole</t>
  </si>
  <si>
    <t>Vesna Budinski, Suzana Delić, Marina Diković, Gordana Ivančić, Martina Kolar Billege</t>
  </si>
  <si>
    <t>PROFIL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</si>
  <si>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</si>
  <si>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</si>
  <si>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EUREKA! 4 : udžbenik prirode i društva s višemedijskim nastavnim materijalima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</si>
  <si>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</si>
  <si>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</si>
  <si>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ZLATNA VRATA 4 : udžbenik hrvatskog jezika u 4. razredu osnovne škole : čitanka s pravopisom i gramatikom</t>
  </si>
  <si>
    <t>DIP IN 4 : udžbenik engleskog jezika s višemedijskim nastavnim materijalima u četvrtom razredu osnovne škole - 4. godina učenja</t>
  </si>
  <si>
    <t>Suzana Ban, Dubravka Blažić</t>
  </si>
  <si>
    <t>MATEMATIČKI IZAZOVI 6 : udžbenik i zbirka zadataka iz matematike za šesti razred - prvi dio</t>
  </si>
  <si>
    <t>Gordana Paić, Željko Bošnjak, Boris Čulina</t>
  </si>
  <si>
    <t>MATEMATIČKI IZAZOVI 6 : udžbenik i zbirka zadataka iz matematike za šesti razred - drugi dio</t>
  </si>
  <si>
    <t>ALLEGRO 6 : udžbenik glazbene kulture s višemedijskim nastavnim materijalima na tri CD-a u šestom razredu osnovne škole</t>
  </si>
  <si>
    <t>ZELENA ČITANKA : čitanka za šesti razred osnovne škole</t>
  </si>
  <si>
    <t>Julijana Levak, Iva Močibob, Jasmina Sandalić, Irena Skopljak Barić</t>
  </si>
  <si>
    <t>HRVATSKI JEZIK 6 : udžbenik hrvatskog jezika s višemedijskim nastavnim materijalima u šestom razredu osnovne škole</t>
  </si>
  <si>
    <t>Krešimir Bagić, Marica Motik, Zrinka Katalinić, Maša Rimac, Senka Sušac</t>
  </si>
  <si>
    <t>ŽIVI SVIJET 6 : udžbenik prirode za šesti razred osnovne škole</t>
  </si>
  <si>
    <t>Biljana Agić, Ana Lopac Groš, Ozrenka Meštrović, Tanja Petrač</t>
  </si>
  <si>
    <t>GEOGRAFIJA 6 : udžbenik geografije za šesti razred osnovne škole</t>
  </si>
  <si>
    <t>Slaven Imre, Vesna Janko, Renata Kanceljak, Ivana Paradi, Zoran Stiperski</t>
  </si>
  <si>
    <t>VREMEPLOV 6 : udžbenik povijesti za šesti razred osnovne škole</t>
  </si>
  <si>
    <t>Šime Labor, Manuela Kunundžić, Tin Pongrac, Jelena Šilje Capor, Snježana Vinarić</t>
  </si>
  <si>
    <t>POGLED, POTEZ 6 : udžbenik likovne kulture za šesti razred osnovne škole</t>
  </si>
  <si>
    <t>Ana Šobat, Martina Kosec, Jurana Linarić, Emina Mijatović, Zdenka Bilušić, Dijana Nazor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</si>
  <si>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</si>
  <si>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</si>
  <si>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MOJ PORTAL 3.0, 6 : udžbenik informatike s višemedijskim nastavnim materijalima u šestom razredu osnovne škole</t>
  </si>
  <si>
    <t>Magdalena Babić, Zoran Dimovski, Fredi Glavan, Stanko Leko, Mario Stančić, Branko Vejnović</t>
  </si>
  <si>
    <t>NEW BUILDING BRIDGES 6 : udžbenik engleskoga jezika sa zvučnim cd-om za šesti razred osnovne škole, VI. godina učenja</t>
  </si>
  <si>
    <t>Borka Lekaj Lubina, Jasna Pavuna, Danka Singer</t>
  </si>
  <si>
    <t>MATEMATIČKI IZAZOVI 7 : udžbenik i zbirka zadataka iz matematike za sedmi razred - drugi dio</t>
  </si>
  <si>
    <t>MATEMATIČKI IZAZOVI 7 : udžbenik i zbirka zadataka iz matematike za sedmi razred - prvi dio</t>
  </si>
  <si>
    <t>SVIJET GLAZBE 7 : udžbenik za glazbenu kulturu u sedmom razredu osnovne škole (s CD-om)</t>
  </si>
  <si>
    <t>Ante Gašpardi, Tonka Lazarić, Nevenka Raguž, Zoran Štefanac</t>
  </si>
  <si>
    <t>MODRA ČITANKA : čitanka za sedmi razred osnovne škole</t>
  </si>
  <si>
    <t>HRVATSKI JEZIK 7 : udžbenik hrvatskog jezika s višemedijskim nastavnim materijalima u sedmom razredu osnovne škole</t>
  </si>
  <si>
    <t>GEOGRAFIJA 7 : udžbenik geografije za sedmi razred osnovne škole</t>
  </si>
  <si>
    <t>Slaven Imre, Petar Perić, Matija Pintarić, Zoran Stiperski</t>
  </si>
  <si>
    <t>VREMEPLOV 7 : udžbenik povijesti za sedmi razred osnovne škole</t>
  </si>
  <si>
    <t>Damir Agičić</t>
  </si>
  <si>
    <t>POGLED, POTEZ 7 : udžbenik likovne kulture za sedmi razred osnovne škole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</si>
  <si>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</si>
  <si>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</si>
  <si>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NEW BUILDING BRIDGES 7 : udžbenik engleskoga jezika sa zvučnim cd-om za sedmi razred osnovne škole, VII. godina učenja</t>
  </si>
  <si>
    <t>Mirta Jelenc Župan, Vida Lukić, Jasna Pavuna</t>
  </si>
  <si>
    <t>MATEMATIČKI IZAZOVI 8 : udžbenik i zbirka zadataka iz matematike za osmi razred - drugi dio</t>
  </si>
  <si>
    <t>MATEMATIČKI IZAZOVI 8 : udžbenik i zbirka zadataka iz matematike za osmi razred - prvi dio</t>
  </si>
  <si>
    <t>SVIJET GLAZBE 8 : udžbenik za glazbenu kulturu u osmom razredu osnovne škole (s CD-om)</t>
  </si>
  <si>
    <t>Nevenka Raguž, Tonka Lazarić, Zoran Štefanac, Ante Gašpardi</t>
  </si>
  <si>
    <t>NARANČASTA ČITANKA : čitanka za osmi razred osnovne škole</t>
  </si>
  <si>
    <t>HRVATSKI JEZIK 8 : udžbenik hrvatskog jezika s višemedijskim nastavnim materijalima u osmom razredu osnovne škole</t>
  </si>
  <si>
    <t>Krešimir Bagić, Nataša Jurić Stanković, Davor Šimić, Andres Šodan</t>
  </si>
  <si>
    <t>GEOGRAFIJA 8 : udžbenik geografije za osmi razred osnovne škole</t>
  </si>
  <si>
    <t>Aleksandar Lukić, Vid Jakša Opačić, Ivan Paradi, Petar Perić</t>
  </si>
  <si>
    <t>VREMEPLOV 8 : udžbenik povijesti za osmi razred osnovne škole</t>
  </si>
  <si>
    <t>Vesna Đurić</t>
  </si>
  <si>
    <t>POGLED, POTEZ 8 : udžbenik likovne kulture za osmi razred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</si>
  <si>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</si>
  <si>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</si>
  <si>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</si>
  <si>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</si>
  <si>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OTKRIVAMO FIZIKU 8 : udžbenik fizike s višemedijskim nastavnim materijalima u osmom razredu osnovne škole</t>
  </si>
  <si>
    <t>Sonja Prelovšek Peroš, Branka Mikuličić, Branka Milotić, Ivica Aviani</t>
  </si>
  <si>
    <t>KEMIJA 8 : udžbenik iz kemije za osmi razred osnovne škole</t>
  </si>
  <si>
    <t>Draginja Mrvoš Sermek, Nikolina Ribarić</t>
  </si>
  <si>
    <t>NEW BUILDING BRIDGES 8 : udžbenik engleskoga jezika sa zvučnim cd-om za osmi razred osnovne škole, VIII. godina učenja</t>
  </si>
  <si>
    <t>Kristina Čajo Anđel, Ankica Knezović</t>
  </si>
  <si>
    <t>RASTIMO U ZAHVALNOSTI : udžbenik za katolički vjeronauk drugoga razreda osnovne škole</t>
  </si>
  <si>
    <t>Josip Jakšić, Karolina Manda Mićanović</t>
  </si>
  <si>
    <t>ZA STOLOM LJUBAVI I POMIRENJA : udžbenik za katolički vjeronauk trećega razreda osnovne škole</t>
  </si>
  <si>
    <t>Ivica Pažin, Ante Pavlović i drugi</t>
  </si>
  <si>
    <t>NA PUTU VJERE : udžbenik za katolički vjeronauk četvrtoga razreda osnovne škole</t>
  </si>
  <si>
    <t>Ivica Pažin i Ante Pavlović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</si>
  <si>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</si>
  <si>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</si>
  <si>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POZVANI NA SLOBODU : udžbenik za katolički vjeronauk šestoga razreda osnovne škole</t>
  </si>
  <si>
    <t>Ružica Razum i autorski tim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</si>
  <si>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</si>
  <si>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</si>
  <si>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ZAJEDNO U LJUBAVI : udžbenik za katolički vjeronauk sedmoga razreda osnovne škole</t>
  </si>
  <si>
    <t>Josip Periš i autorski tim</t>
  </si>
  <si>
    <t>MOJ PORTAL 3.0, 7 : udžbenik informatike s višemedijskim nastavnim materijalima u sedmom razredu osnovne škole</t>
  </si>
  <si>
    <t>Magdalena Babić, Zoran Dimovski, Fredi Glavan, Mario Stančić, Branko Vejnović</t>
  </si>
  <si>
    <t>FLINK MIT DEUTSCH - NEU! 4 : udžbenik njemačkog jezika sa višemedijskim nastavnim materijalima u sedmom razredu osnovne škole - 4. godina učenja</t>
  </si>
  <si>
    <t>Jadranka Salopek, Plamenka Bernardi-Britvec, Tihana Đaković</t>
  </si>
  <si>
    <t>S KRISTOM U ŽIVOT : udžbenik za katolički vjeronauk osmoga razreda osnovne škole</t>
  </si>
  <si>
    <t>MOJ PORTAL 3.0, 8 : udžbenik informatike s višemedijskim nastavnim materijalima u osmom razredu osnovne škole</t>
  </si>
  <si>
    <t>FLINK MIT DEUTSCH - NEU! 5 : udžbenik njemačkog jezika sa višemedijskim nastavnim materijalima u osmom razredu osnovne škole, 5. godina učenja</t>
  </si>
  <si>
    <t>Evidencijski broj nabave: 01/2019</t>
  </si>
  <si>
    <t>za nabavu udžbenika za učenike Osnovne škole Ivane Brlić-Mažuranić Orahovica ("postojeći" udžbenici prema Katalogu iz 2014. godine za 2., 3., 4., 6., 7. (osim za predmete Biologija, Kemija, Fizika) i 8. razred)</t>
  </si>
  <si>
    <t xml:space="preserve">                                                                                         7. RAZRED</t>
  </si>
  <si>
    <t>Jedinična cijena s PDV-om u kn</t>
  </si>
  <si>
    <t>Neto cijena  s PDV-om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</si>
</sst>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4" fontId="6" fillId="0" borderId="1" xfId="1" applyNumberFormat="1" applyFont="1" applyFill="1" applyBorder="1" applyProtection="1"/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6" fillId="0" borderId="1" xfId="1" applyNumberFormat="1" applyFont="1" applyFill="1" applyBorder="1" applyProtection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4" xfId="0" applyBorder="1"/>
    <xf numFmtId="0" fontId="0" fillId="0" borderId="3" xfId="0" applyFont="1" applyBorder="1" applyAlignment="1">
      <alignment horizontal="center" wrapText="1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2" fillId="0" borderId="0" xfId="0" applyFont="1" applyBorder="1"/>
    <xf numFmtId="0" fontId="11" fillId="0" borderId="0" xfId="0" applyFont="1" applyAlignment="1">
      <alignment horizontal="center" vertical="center"/>
    </xf>
    <xf numFmtId="0" fontId="0" fillId="0" borderId="6" xfId="0" applyFont="1" applyBorder="1"/>
    <xf numFmtId="0" fontId="0" fillId="0" borderId="6" xfId="0" applyBorder="1"/>
    <xf numFmtId="2" fontId="8" fillId="0" borderId="1" xfId="0" applyNumberFormat="1" applyFont="1" applyBorder="1" applyAlignment="1">
      <alignment vertical="center"/>
    </xf>
    <xf numFmtId="0" fontId="0" fillId="0" borderId="7" xfId="0" applyBorder="1"/>
    <xf numFmtId="2" fontId="0" fillId="0" borderId="0" xfId="0" applyNumberFormat="1" applyBorder="1"/>
    <xf numFmtId="0" fontId="1" fillId="2" borderId="8" xfId="0" applyFont="1" applyFill="1" applyBorder="1" applyAlignment="1">
      <alignment vertical="center" wrapText="1"/>
    </xf>
    <xf numFmtId="0" fontId="0" fillId="0" borderId="3" xfId="0" applyFont="1" applyBorder="1"/>
    <xf numFmtId="0" fontId="0" fillId="0" borderId="1" xfId="0" applyBorder="1"/>
    <xf numFmtId="0" fontId="7" fillId="3" borderId="3" xfId="0" applyFont="1" applyFill="1" applyBorder="1" applyAlignment="1">
      <alignment wrapText="1"/>
    </xf>
    <xf numFmtId="0" fontId="9" fillId="3" borderId="1" xfId="1" applyFont="1" applyFill="1" applyBorder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Border="1" applyAlignment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4" fontId="0" fillId="0" borderId="0" xfId="0" applyNumberFormat="1" applyFill="1" applyProtection="1"/>
    <xf numFmtId="4" fontId="0" fillId="0" borderId="1" xfId="0" applyNumberFormat="1" applyFill="1" applyBorder="1" applyProtection="1"/>
    <xf numFmtId="0" fontId="0" fillId="0" borderId="1" xfId="0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wrapText="1"/>
    </xf>
    <xf numFmtId="8" fontId="8" fillId="0" borderId="1" xfId="0" applyNumberFormat="1" applyFont="1" applyBorder="1"/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Fill="1" applyBorder="1" applyAlignment="1" applyProtection="1"/>
    <xf numFmtId="0" fontId="1" fillId="0" borderId="1" xfId="0" applyFont="1" applyBorder="1" applyAlignment="1">
      <alignment horizontal="center" vertical="center" textRotation="90"/>
    </xf>
    <xf numFmtId="4" fontId="0" fillId="0" borderId="0" xfId="0" applyNumberFormat="1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Normal 2" xfId="2"/>
    <cellStyle name="Normalno" xfId="0" builtinId="0"/>
    <cellStyle name="Normalno 2" xfId="1"/>
    <cellStyle name="Normal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6"/>
  <sheetViews>
    <sheetView tabSelected="1" zoomScaleNormal="100" workbookViewId="0">
      <selection activeCell="C87" sqref="C87"/>
    </sheetView>
  </sheetViews>
  <sheetFormatPr defaultRowHeight="15" x14ac:dyDescent="0.25"/>
  <cols>
    <col min="2" max="2" width="76.5703125" customWidth="1"/>
    <col min="3" max="3" width="53.7109375" customWidth="1"/>
    <col min="4" max="4" width="9.28515625" style="12" customWidth="1"/>
    <col min="5" max="5" width="8.7109375" style="12" customWidth="1"/>
    <col min="6" max="6" width="9.42578125" bestFit="1" customWidth="1"/>
    <col min="7" max="7" width="10.42578125" bestFit="1" customWidth="1"/>
    <col min="8" max="8" width="7.5703125" style="5" customWidth="1"/>
    <col min="9" max="9" width="7.85546875" style="5" customWidth="1"/>
    <col min="10" max="10" width="14.7109375" style="5" customWidth="1"/>
    <col min="11" max="11" width="15.28515625" style="5" customWidth="1"/>
    <col min="12" max="12" width="9.5703125" style="5" customWidth="1"/>
    <col min="13" max="13" width="9.5703125" style="14" customWidth="1"/>
  </cols>
  <sheetData>
    <row r="1" spans="1:16" s="5" customFormat="1" ht="18.75" x14ac:dyDescent="0.3">
      <c r="A1" s="64" t="s">
        <v>9</v>
      </c>
      <c r="B1" s="64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4"/>
    </row>
    <row r="2" spans="1:16" s="5" customFormat="1" ht="18.75" x14ac:dyDescent="0.3">
      <c r="A2" s="65" t="s">
        <v>10</v>
      </c>
      <c r="B2" s="65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4"/>
    </row>
    <row r="3" spans="1:16" s="5" customFormat="1" ht="18.75" x14ac:dyDescent="0.3">
      <c r="A3" s="65" t="s">
        <v>141</v>
      </c>
      <c r="B3" s="65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4"/>
    </row>
    <row r="4" spans="1:16" s="5" customFormat="1" ht="18.75" x14ac:dyDescent="0.3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4"/>
    </row>
    <row r="5" spans="1:16" s="5" customFormat="1" ht="18.75" x14ac:dyDescent="0.3">
      <c r="A5" s="66" t="s">
        <v>142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4"/>
    </row>
    <row r="6" spans="1:16" ht="5.25" customHeight="1" x14ac:dyDescent="0.3">
      <c r="A6" s="67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23"/>
      <c r="O6" s="1"/>
      <c r="P6" s="1"/>
    </row>
    <row r="7" spans="1:16" ht="15.75" thickBot="1" x14ac:dyDescent="0.3">
      <c r="A7" s="28"/>
      <c r="B7" s="4"/>
      <c r="C7" s="4"/>
      <c r="D7" s="13"/>
      <c r="E7" s="13"/>
      <c r="F7" s="4"/>
      <c r="G7" s="4"/>
      <c r="H7" s="4"/>
      <c r="I7" s="4"/>
      <c r="J7" s="4"/>
      <c r="K7" s="4"/>
      <c r="L7" s="4"/>
      <c r="M7" s="4"/>
      <c r="N7" s="4"/>
    </row>
    <row r="8" spans="1:16" s="2" customFormat="1" ht="45.75" customHeight="1" x14ac:dyDescent="0.25">
      <c r="A8" s="16" t="s">
        <v>0</v>
      </c>
      <c r="B8" s="16" t="s">
        <v>23</v>
      </c>
      <c r="C8" s="16" t="s">
        <v>5</v>
      </c>
      <c r="D8" s="16" t="s">
        <v>4</v>
      </c>
      <c r="E8" s="17" t="s">
        <v>2</v>
      </c>
      <c r="F8" s="17" t="s">
        <v>3</v>
      </c>
      <c r="G8" s="17" t="s">
        <v>144</v>
      </c>
      <c r="H8" s="17" t="s">
        <v>18</v>
      </c>
      <c r="I8" s="17" t="s">
        <v>16</v>
      </c>
      <c r="J8" s="17" t="s">
        <v>145</v>
      </c>
      <c r="K8" s="20" t="s">
        <v>17</v>
      </c>
      <c r="L8" s="17" t="s">
        <v>8</v>
      </c>
      <c r="M8" s="30" t="s">
        <v>7</v>
      </c>
    </row>
    <row r="9" spans="1:16" s="19" customFormat="1" ht="19.5" customHeight="1" x14ac:dyDescent="0.25">
      <c r="A9" s="18">
        <v>1</v>
      </c>
      <c r="B9" s="45">
        <v>2</v>
      </c>
      <c r="C9" s="45">
        <v>3</v>
      </c>
      <c r="D9" s="45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7">
        <v>13</v>
      </c>
    </row>
    <row r="10" spans="1:16" s="3" customFormat="1" ht="30" customHeight="1" x14ac:dyDescent="0.25">
      <c r="A10" s="59" t="s">
        <v>20</v>
      </c>
      <c r="B10" s="41" t="s">
        <v>30</v>
      </c>
      <c r="C10" s="40" t="s">
        <v>31</v>
      </c>
      <c r="D10" s="40" t="s">
        <v>28</v>
      </c>
      <c r="E10" s="44" t="s">
        <v>25</v>
      </c>
      <c r="F10" s="7">
        <v>43</v>
      </c>
      <c r="G10" s="43">
        <v>61</v>
      </c>
      <c r="H10" s="6"/>
      <c r="I10" s="6"/>
      <c r="J10" s="6">
        <f>SUM(F10*G10)</f>
        <v>2623</v>
      </c>
      <c r="K10" s="6"/>
      <c r="L10" s="6"/>
      <c r="M10" s="7"/>
    </row>
    <row r="11" spans="1:16" s="3" customFormat="1" ht="30" customHeight="1" x14ac:dyDescent="0.25">
      <c r="A11" s="59"/>
      <c r="B11" s="41" t="s">
        <v>32</v>
      </c>
      <c r="C11" s="40" t="s">
        <v>33</v>
      </c>
      <c r="D11" s="40" t="s">
        <v>28</v>
      </c>
      <c r="E11" s="44" t="s">
        <v>25</v>
      </c>
      <c r="F11" s="7">
        <v>43</v>
      </c>
      <c r="G11" s="43">
        <v>60</v>
      </c>
      <c r="H11" s="6"/>
      <c r="I11" s="6"/>
      <c r="J11" s="6">
        <f t="shared" ref="J11:J74" si="0">SUM(F11*G11)</f>
        <v>2580</v>
      </c>
      <c r="K11" s="6"/>
      <c r="L11" s="6"/>
      <c r="M11" s="7"/>
    </row>
    <row r="12" spans="1:16" s="3" customFormat="1" ht="30" customHeight="1" x14ac:dyDescent="0.25">
      <c r="A12" s="59"/>
      <c r="B12" s="41" t="s">
        <v>34</v>
      </c>
      <c r="C12" s="40" t="s">
        <v>35</v>
      </c>
      <c r="D12" s="40" t="s">
        <v>28</v>
      </c>
      <c r="E12" s="44" t="s">
        <v>25</v>
      </c>
      <c r="F12" s="7">
        <v>43</v>
      </c>
      <c r="G12" s="43">
        <v>57</v>
      </c>
      <c r="H12" s="6"/>
      <c r="I12" s="6"/>
      <c r="J12" s="6">
        <f t="shared" si="0"/>
        <v>2451</v>
      </c>
      <c r="K12" s="6"/>
      <c r="L12" s="6"/>
      <c r="M12" s="7"/>
    </row>
    <row r="13" spans="1:16" s="3" customFormat="1" ht="30" customHeight="1" x14ac:dyDescent="0.25">
      <c r="A13" s="59"/>
      <c r="B13" s="41" t="s">
        <v>36</v>
      </c>
      <c r="C13" s="40" t="s">
        <v>37</v>
      </c>
      <c r="D13" s="40" t="s">
        <v>28</v>
      </c>
      <c r="E13" s="44" t="s">
        <v>25</v>
      </c>
      <c r="F13" s="7">
        <v>43</v>
      </c>
      <c r="G13" s="43">
        <v>59</v>
      </c>
      <c r="H13" s="6"/>
      <c r="I13" s="6"/>
      <c r="J13" s="6">
        <f t="shared" si="0"/>
        <v>2537</v>
      </c>
      <c r="K13" s="6"/>
      <c r="L13" s="6"/>
      <c r="M13" s="7"/>
    </row>
    <row r="14" spans="1:16" s="3" customFormat="1" ht="30" customHeight="1" x14ac:dyDescent="0.25">
      <c r="A14" s="59"/>
      <c r="B14" s="41" t="s">
        <v>38</v>
      </c>
      <c r="C14" s="40" t="s">
        <v>39</v>
      </c>
      <c r="D14" s="40" t="s">
        <v>28</v>
      </c>
      <c r="E14" s="44" t="s">
        <v>25</v>
      </c>
      <c r="F14" s="7">
        <v>43</v>
      </c>
      <c r="G14" s="43">
        <v>69</v>
      </c>
      <c r="H14" s="6"/>
      <c r="I14" s="6"/>
      <c r="J14" s="6">
        <f t="shared" si="0"/>
        <v>2967</v>
      </c>
      <c r="K14" s="6"/>
      <c r="L14" s="6"/>
      <c r="M14" s="7"/>
    </row>
    <row r="15" spans="1:16" s="3" customFormat="1" ht="30" customHeight="1" x14ac:dyDescent="0.25">
      <c r="A15" s="59"/>
      <c r="B15" s="50" t="s">
        <v>120</v>
      </c>
      <c r="C15" s="40" t="s">
        <v>121</v>
      </c>
      <c r="D15" s="38" t="s">
        <v>24</v>
      </c>
      <c r="E15" s="44" t="s">
        <v>25</v>
      </c>
      <c r="F15" s="7">
        <v>40</v>
      </c>
      <c r="G15" s="42">
        <v>36</v>
      </c>
      <c r="H15" s="6"/>
      <c r="I15" s="6"/>
      <c r="J15" s="6">
        <f t="shared" si="0"/>
        <v>1440</v>
      </c>
      <c r="K15" s="6"/>
      <c r="L15" s="6"/>
      <c r="M15" s="7"/>
    </row>
    <row r="16" spans="1:16" s="3" customFormat="1" ht="15.75" customHeight="1" x14ac:dyDescent="0.25">
      <c r="A16" s="59"/>
      <c r="B16" s="34"/>
      <c r="C16" s="34"/>
      <c r="D16" s="35"/>
      <c r="E16" s="44"/>
      <c r="F16" s="7"/>
      <c r="G16" s="6"/>
      <c r="H16" s="6"/>
      <c r="I16" s="6"/>
      <c r="J16" s="6"/>
      <c r="K16" s="6"/>
      <c r="L16" s="6"/>
      <c r="M16" s="7"/>
    </row>
    <row r="17" spans="1:14" s="3" customFormat="1" ht="47.25" customHeight="1" x14ac:dyDescent="0.25">
      <c r="A17" s="59" t="s">
        <v>21</v>
      </c>
      <c r="B17" s="41" t="s">
        <v>40</v>
      </c>
      <c r="C17" s="41" t="s">
        <v>41</v>
      </c>
      <c r="D17" s="40" t="s">
        <v>28</v>
      </c>
      <c r="E17" s="44" t="s">
        <v>25</v>
      </c>
      <c r="F17" s="7">
        <v>61</v>
      </c>
      <c r="G17" s="43">
        <v>61</v>
      </c>
      <c r="H17" s="8"/>
      <c r="I17" s="8"/>
      <c r="J17" s="6">
        <f t="shared" si="0"/>
        <v>3721</v>
      </c>
      <c r="K17" s="8"/>
      <c r="L17" s="8"/>
      <c r="M17" s="8"/>
    </row>
    <row r="18" spans="1:14" s="3" customFormat="1" ht="47.25" customHeight="1" x14ac:dyDescent="0.25">
      <c r="A18" s="59"/>
      <c r="B18" s="41" t="s">
        <v>42</v>
      </c>
      <c r="C18" s="41" t="s">
        <v>43</v>
      </c>
      <c r="D18" s="40" t="s">
        <v>52</v>
      </c>
      <c r="E18" s="44" t="s">
        <v>25</v>
      </c>
      <c r="F18" s="7">
        <v>61</v>
      </c>
      <c r="G18" s="43">
        <v>68</v>
      </c>
      <c r="H18" s="8"/>
      <c r="I18" s="8"/>
      <c r="J18" s="6">
        <f t="shared" si="0"/>
        <v>4148</v>
      </c>
      <c r="K18" s="8"/>
      <c r="L18" s="8"/>
      <c r="M18" s="8"/>
    </row>
    <row r="19" spans="1:14" s="3" customFormat="1" ht="47.25" customHeight="1" x14ac:dyDescent="0.25">
      <c r="A19" s="59"/>
      <c r="B19" s="41" t="s">
        <v>44</v>
      </c>
      <c r="C19" s="41" t="s">
        <v>45</v>
      </c>
      <c r="D19" s="40" t="s">
        <v>52</v>
      </c>
      <c r="E19" s="44" t="s">
        <v>25</v>
      </c>
      <c r="F19" s="7">
        <v>61</v>
      </c>
      <c r="G19" s="43">
        <v>59</v>
      </c>
      <c r="H19" s="8"/>
      <c r="I19" s="8"/>
      <c r="J19" s="6">
        <f t="shared" si="0"/>
        <v>3599</v>
      </c>
      <c r="K19" s="8"/>
      <c r="L19" s="8"/>
      <c r="M19" s="8"/>
    </row>
    <row r="20" spans="1:14" s="3" customFormat="1" ht="40.5" customHeight="1" x14ac:dyDescent="0.25">
      <c r="A20" s="59"/>
      <c r="B20" s="41" t="s">
        <v>46</v>
      </c>
      <c r="C20" s="41" t="s">
        <v>47</v>
      </c>
      <c r="D20" s="40" t="s">
        <v>52</v>
      </c>
      <c r="E20" s="44" t="s">
        <v>25</v>
      </c>
      <c r="F20" s="7">
        <v>61</v>
      </c>
      <c r="G20" s="43">
        <v>56</v>
      </c>
      <c r="H20" s="8"/>
      <c r="I20" s="8"/>
      <c r="J20" s="6">
        <f t="shared" si="0"/>
        <v>3416</v>
      </c>
      <c r="K20" s="8"/>
      <c r="L20" s="8"/>
      <c r="M20" s="8"/>
    </row>
    <row r="21" spans="1:14" s="3" customFormat="1" ht="39" customHeight="1" x14ac:dyDescent="0.25">
      <c r="A21" s="59"/>
      <c r="B21" s="41" t="s">
        <v>48</v>
      </c>
      <c r="C21" s="41" t="s">
        <v>49</v>
      </c>
      <c r="D21" s="40" t="s">
        <v>52</v>
      </c>
      <c r="E21" s="44" t="s">
        <v>25</v>
      </c>
      <c r="F21" s="7">
        <v>61</v>
      </c>
      <c r="G21" s="43">
        <v>68</v>
      </c>
      <c r="H21" s="8"/>
      <c r="I21" s="8"/>
      <c r="J21" s="6">
        <f t="shared" si="0"/>
        <v>4148</v>
      </c>
      <c r="K21" s="8"/>
      <c r="L21" s="8"/>
      <c r="M21" s="8"/>
    </row>
    <row r="22" spans="1:14" s="3" customFormat="1" ht="47.25" customHeight="1" x14ac:dyDescent="0.25">
      <c r="A22" s="59"/>
      <c r="B22" s="41" t="s">
        <v>50</v>
      </c>
      <c r="C22" s="41" t="s">
        <v>51</v>
      </c>
      <c r="D22" s="40" t="s">
        <v>52</v>
      </c>
      <c r="E22" s="44" t="s">
        <v>25</v>
      </c>
      <c r="F22" s="7">
        <v>61</v>
      </c>
      <c r="G22" s="43">
        <v>57</v>
      </c>
      <c r="H22" s="8"/>
      <c r="I22" s="8"/>
      <c r="J22" s="6">
        <f t="shared" si="0"/>
        <v>3477</v>
      </c>
      <c r="K22" s="8"/>
      <c r="L22" s="8"/>
      <c r="M22" s="8"/>
    </row>
    <row r="23" spans="1:14" s="3" customFormat="1" ht="47.25" customHeight="1" x14ac:dyDescent="0.25">
      <c r="A23" s="59"/>
      <c r="B23" s="41" t="s">
        <v>122</v>
      </c>
      <c r="C23" s="53" t="s">
        <v>123</v>
      </c>
      <c r="D23" s="40" t="s">
        <v>26</v>
      </c>
      <c r="E23" s="44" t="s">
        <v>25</v>
      </c>
      <c r="F23" s="7">
        <v>56</v>
      </c>
      <c r="G23" s="42">
        <v>36</v>
      </c>
      <c r="H23" s="8"/>
      <c r="I23" s="8"/>
      <c r="J23" s="6">
        <f t="shared" si="0"/>
        <v>2016</v>
      </c>
      <c r="K23" s="8"/>
      <c r="L23" s="8"/>
      <c r="M23" s="8"/>
    </row>
    <row r="24" spans="1:14" s="3" customFormat="1" ht="23.25" customHeight="1" x14ac:dyDescent="0.25">
      <c r="A24" s="52"/>
      <c r="B24" s="39"/>
      <c r="C24" s="51"/>
      <c r="D24" s="33"/>
      <c r="E24" s="44"/>
      <c r="F24" s="7"/>
      <c r="G24" s="8"/>
      <c r="H24" s="8"/>
      <c r="I24" s="8"/>
      <c r="J24" s="6"/>
      <c r="K24" s="8"/>
      <c r="L24" s="8"/>
      <c r="M24" s="8"/>
    </row>
    <row r="25" spans="1:14" s="3" customFormat="1" ht="46.5" customHeight="1" x14ac:dyDescent="0.25">
      <c r="A25" s="59" t="s">
        <v>22</v>
      </c>
      <c r="B25" s="41" t="s">
        <v>53</v>
      </c>
      <c r="C25" s="41" t="s">
        <v>54</v>
      </c>
      <c r="D25" s="40" t="s">
        <v>28</v>
      </c>
      <c r="E25" s="44" t="s">
        <v>25</v>
      </c>
      <c r="F25" s="7">
        <v>52</v>
      </c>
      <c r="G25" s="43">
        <v>60</v>
      </c>
      <c r="H25" s="8"/>
      <c r="I25" s="8"/>
      <c r="J25" s="6">
        <f t="shared" si="0"/>
        <v>3120</v>
      </c>
      <c r="K25" s="8"/>
      <c r="L25" s="8"/>
      <c r="M25" s="8"/>
      <c r="N25" s="37"/>
    </row>
    <row r="26" spans="1:14" s="3" customFormat="1" ht="30" customHeight="1" x14ac:dyDescent="0.25">
      <c r="A26" s="59"/>
      <c r="B26" s="41" t="s">
        <v>55</v>
      </c>
      <c r="C26" s="41" t="s">
        <v>35</v>
      </c>
      <c r="D26" s="40" t="s">
        <v>28</v>
      </c>
      <c r="E26" s="44" t="s">
        <v>25</v>
      </c>
      <c r="F26" s="7">
        <v>52</v>
      </c>
      <c r="G26" s="43">
        <v>57</v>
      </c>
      <c r="H26" s="8"/>
      <c r="I26" s="8"/>
      <c r="J26" s="6">
        <f t="shared" si="0"/>
        <v>2964</v>
      </c>
      <c r="K26" s="8"/>
      <c r="L26" s="8"/>
      <c r="M26" s="8"/>
    </row>
    <row r="27" spans="1:14" s="3" customFormat="1" ht="30" customHeight="1" x14ac:dyDescent="0.25">
      <c r="A27" s="59"/>
      <c r="B27" s="41" t="s">
        <v>56</v>
      </c>
      <c r="C27" s="41" t="s">
        <v>57</v>
      </c>
      <c r="D27" s="40" t="s">
        <v>28</v>
      </c>
      <c r="E27" s="44" t="s">
        <v>25</v>
      </c>
      <c r="F27" s="7">
        <v>52</v>
      </c>
      <c r="G27" s="43">
        <v>71</v>
      </c>
      <c r="H27" s="8"/>
      <c r="I27" s="8"/>
      <c r="J27" s="6">
        <f t="shared" si="0"/>
        <v>3692</v>
      </c>
      <c r="K27" s="8"/>
      <c r="L27" s="8"/>
      <c r="M27" s="8"/>
    </row>
    <row r="28" spans="1:14" s="3" customFormat="1" ht="30" customHeight="1" x14ac:dyDescent="0.25">
      <c r="A28" s="59"/>
      <c r="B28" s="41" t="s">
        <v>58</v>
      </c>
      <c r="C28" s="41" t="s">
        <v>39</v>
      </c>
      <c r="D28" s="40" t="s">
        <v>28</v>
      </c>
      <c r="E28" s="44" t="s">
        <v>25</v>
      </c>
      <c r="F28" s="7">
        <v>52</v>
      </c>
      <c r="G28" s="43">
        <v>63</v>
      </c>
      <c r="H28" s="8"/>
      <c r="I28" s="8"/>
      <c r="J28" s="6">
        <f t="shared" si="0"/>
        <v>3276</v>
      </c>
      <c r="K28" s="8"/>
      <c r="L28" s="8"/>
      <c r="M28" s="8"/>
    </row>
    <row r="29" spans="1:14" s="3" customFormat="1" ht="30" customHeight="1" x14ac:dyDescent="0.25">
      <c r="A29" s="59"/>
      <c r="B29" s="41" t="s">
        <v>59</v>
      </c>
      <c r="C29" s="41" t="s">
        <v>60</v>
      </c>
      <c r="D29" s="40" t="s">
        <v>28</v>
      </c>
      <c r="E29" s="44" t="s">
        <v>25</v>
      </c>
      <c r="F29" s="7">
        <v>52</v>
      </c>
      <c r="G29" s="43">
        <v>67</v>
      </c>
      <c r="H29" s="8"/>
      <c r="I29" s="8"/>
      <c r="J29" s="6">
        <f t="shared" si="0"/>
        <v>3484</v>
      </c>
      <c r="K29" s="8"/>
      <c r="L29" s="8"/>
      <c r="M29" s="8"/>
    </row>
    <row r="30" spans="1:14" s="3" customFormat="1" ht="30" customHeight="1" x14ac:dyDescent="0.25">
      <c r="A30" s="59"/>
      <c r="B30" s="41" t="s">
        <v>124</v>
      </c>
      <c r="C30" s="41" t="s">
        <v>125</v>
      </c>
      <c r="D30" s="40" t="s">
        <v>26</v>
      </c>
      <c r="E30" s="44" t="s">
        <v>25</v>
      </c>
      <c r="F30" s="10">
        <v>49</v>
      </c>
      <c r="G30" s="43">
        <v>40</v>
      </c>
      <c r="H30" s="8"/>
      <c r="I30" s="8"/>
      <c r="J30" s="6">
        <f t="shared" si="0"/>
        <v>1960</v>
      </c>
      <c r="K30" s="8"/>
      <c r="L30" s="8"/>
      <c r="M30" s="8"/>
    </row>
    <row r="31" spans="1:14" s="3" customFormat="1" ht="30" customHeight="1" x14ac:dyDescent="0.25">
      <c r="A31" s="59"/>
      <c r="B31" s="41" t="s">
        <v>126</v>
      </c>
      <c r="C31" s="41" t="s">
        <v>127</v>
      </c>
      <c r="D31" s="40" t="s">
        <v>28</v>
      </c>
      <c r="E31" s="44" t="s">
        <v>25</v>
      </c>
      <c r="F31" s="10">
        <v>33</v>
      </c>
      <c r="G31" s="43">
        <v>64</v>
      </c>
      <c r="H31" s="8"/>
      <c r="I31" s="8"/>
      <c r="J31" s="6">
        <f t="shared" si="0"/>
        <v>2112</v>
      </c>
      <c r="K31" s="8"/>
      <c r="L31" s="8"/>
      <c r="M31" s="8"/>
    </row>
    <row r="32" spans="1:14" s="3" customFormat="1" ht="30" customHeight="1" x14ac:dyDescent="0.25">
      <c r="A32" s="57"/>
      <c r="B32" s="39"/>
      <c r="C32" s="39"/>
      <c r="D32" s="38"/>
      <c r="E32" s="15"/>
      <c r="F32" s="31"/>
      <c r="G32" s="42"/>
      <c r="H32" s="8"/>
      <c r="I32" s="8"/>
      <c r="J32" s="6"/>
      <c r="K32" s="8"/>
      <c r="L32" s="8"/>
      <c r="M32" s="8"/>
    </row>
    <row r="33" spans="1:14" s="3" customFormat="1" ht="30" customHeight="1" x14ac:dyDescent="0.25">
      <c r="A33" s="60" t="s">
        <v>1</v>
      </c>
      <c r="B33" s="41" t="s">
        <v>61</v>
      </c>
      <c r="C33" s="41" t="s">
        <v>62</v>
      </c>
      <c r="D33" s="40" t="s">
        <v>27</v>
      </c>
      <c r="E33" s="44" t="s">
        <v>25</v>
      </c>
      <c r="F33" s="10">
        <v>46</v>
      </c>
      <c r="G33" s="43">
        <v>59</v>
      </c>
      <c r="H33" s="8"/>
      <c r="I33" s="8"/>
      <c r="J33" s="6">
        <f t="shared" si="0"/>
        <v>2714</v>
      </c>
      <c r="K33" s="8"/>
      <c r="L33" s="8"/>
      <c r="M33" s="8"/>
    </row>
    <row r="34" spans="1:14" s="3" customFormat="1" ht="30" customHeight="1" x14ac:dyDescent="0.25">
      <c r="A34" s="60"/>
      <c r="B34" s="41" t="s">
        <v>63</v>
      </c>
      <c r="C34" s="41" t="s">
        <v>62</v>
      </c>
      <c r="D34" s="40" t="s">
        <v>27</v>
      </c>
      <c r="E34" s="44" t="s">
        <v>25</v>
      </c>
      <c r="F34" s="10">
        <v>46</v>
      </c>
      <c r="G34" s="43">
        <v>59</v>
      </c>
      <c r="H34" s="8"/>
      <c r="I34" s="8"/>
      <c r="J34" s="6">
        <f t="shared" si="0"/>
        <v>2714</v>
      </c>
      <c r="K34" s="8"/>
      <c r="L34" s="8"/>
      <c r="M34" s="8"/>
      <c r="N34" s="37"/>
    </row>
    <row r="35" spans="1:14" s="3" customFormat="1" ht="30" customHeight="1" x14ac:dyDescent="0.25">
      <c r="A35" s="60"/>
      <c r="B35" s="41" t="s">
        <v>64</v>
      </c>
      <c r="C35" s="41" t="s">
        <v>57</v>
      </c>
      <c r="D35" s="40" t="s">
        <v>28</v>
      </c>
      <c r="E35" s="44" t="s">
        <v>25</v>
      </c>
      <c r="F35" s="10">
        <v>46</v>
      </c>
      <c r="G35" s="43">
        <v>71</v>
      </c>
      <c r="H35" s="8"/>
      <c r="I35" s="8"/>
      <c r="J35" s="6">
        <f t="shared" si="0"/>
        <v>3266</v>
      </c>
      <c r="K35" s="8"/>
      <c r="L35" s="8"/>
      <c r="M35" s="8"/>
    </row>
    <row r="36" spans="1:14" s="3" customFormat="1" ht="30" customHeight="1" x14ac:dyDescent="0.25">
      <c r="A36" s="60"/>
      <c r="B36" s="41" t="s">
        <v>65</v>
      </c>
      <c r="C36" s="41" t="s">
        <v>66</v>
      </c>
      <c r="D36" s="40" t="s">
        <v>52</v>
      </c>
      <c r="E36" s="44" t="s">
        <v>25</v>
      </c>
      <c r="F36" s="10">
        <v>46</v>
      </c>
      <c r="G36" s="43">
        <v>75</v>
      </c>
      <c r="H36" s="8"/>
      <c r="I36" s="8"/>
      <c r="J36" s="6">
        <f t="shared" si="0"/>
        <v>3450</v>
      </c>
      <c r="K36" s="8"/>
      <c r="L36" s="8"/>
      <c r="M36" s="48"/>
    </row>
    <row r="37" spans="1:14" s="3" customFormat="1" ht="30" customHeight="1" x14ac:dyDescent="0.25">
      <c r="A37" s="60"/>
      <c r="B37" s="41" t="s">
        <v>67</v>
      </c>
      <c r="C37" s="41" t="s">
        <v>68</v>
      </c>
      <c r="D37" s="40" t="s">
        <v>28</v>
      </c>
      <c r="E37" s="44" t="s">
        <v>25</v>
      </c>
      <c r="F37" s="10">
        <v>46</v>
      </c>
      <c r="G37" s="43">
        <v>56</v>
      </c>
      <c r="H37" s="8"/>
      <c r="I37" s="8"/>
      <c r="J37" s="6">
        <f t="shared" si="0"/>
        <v>2576</v>
      </c>
      <c r="K37" s="8"/>
      <c r="L37" s="8"/>
      <c r="M37" s="48"/>
    </row>
    <row r="38" spans="1:14" s="3" customFormat="1" ht="30" customHeight="1" x14ac:dyDescent="0.25">
      <c r="A38" s="60"/>
      <c r="B38" s="41" t="s">
        <v>69</v>
      </c>
      <c r="C38" s="41" t="s">
        <v>70</v>
      </c>
      <c r="D38" s="40" t="s">
        <v>52</v>
      </c>
      <c r="E38" s="44" t="s">
        <v>25</v>
      </c>
      <c r="F38" s="10">
        <v>46</v>
      </c>
      <c r="G38" s="43">
        <v>67</v>
      </c>
      <c r="H38" s="27"/>
      <c r="I38" s="27"/>
      <c r="J38" s="6">
        <f t="shared" si="0"/>
        <v>3082</v>
      </c>
      <c r="K38" s="27"/>
      <c r="L38" s="27"/>
      <c r="M38" s="49"/>
    </row>
    <row r="39" spans="1:14" s="3" customFormat="1" ht="30" customHeight="1" x14ac:dyDescent="0.25">
      <c r="A39" s="60"/>
      <c r="B39" s="41" t="s">
        <v>71</v>
      </c>
      <c r="C39" s="41" t="s">
        <v>72</v>
      </c>
      <c r="D39" s="40" t="s">
        <v>52</v>
      </c>
      <c r="E39" s="44" t="s">
        <v>25</v>
      </c>
      <c r="F39" s="10">
        <v>46</v>
      </c>
      <c r="G39" s="43">
        <v>64</v>
      </c>
      <c r="H39" s="9"/>
      <c r="I39" s="9"/>
      <c r="J39" s="6">
        <f t="shared" si="0"/>
        <v>2944</v>
      </c>
      <c r="K39" s="9"/>
      <c r="L39" s="9"/>
      <c r="M39" s="8"/>
    </row>
    <row r="40" spans="1:14" s="3" customFormat="1" ht="30" customHeight="1" x14ac:dyDescent="0.25">
      <c r="A40" s="60"/>
      <c r="B40" s="41" t="s">
        <v>73</v>
      </c>
      <c r="C40" s="41" t="s">
        <v>74</v>
      </c>
      <c r="D40" s="40" t="s">
        <v>52</v>
      </c>
      <c r="E40" s="44" t="s">
        <v>25</v>
      </c>
      <c r="F40" s="10">
        <v>46</v>
      </c>
      <c r="G40" s="43">
        <v>59</v>
      </c>
      <c r="H40" s="9"/>
      <c r="I40" s="9"/>
      <c r="J40" s="6">
        <f t="shared" si="0"/>
        <v>2714</v>
      </c>
      <c r="K40" s="9"/>
      <c r="L40" s="9"/>
      <c r="M40" s="8"/>
    </row>
    <row r="41" spans="1:14" s="3" customFormat="1" ht="30" customHeight="1" x14ac:dyDescent="0.25">
      <c r="A41" s="60"/>
      <c r="B41" s="41" t="s">
        <v>75</v>
      </c>
      <c r="C41" s="41" t="s">
        <v>76</v>
      </c>
      <c r="D41" s="40" t="s">
        <v>52</v>
      </c>
      <c r="E41" s="44" t="s">
        <v>25</v>
      </c>
      <c r="F41" s="10">
        <v>46</v>
      </c>
      <c r="G41" s="43">
        <v>34</v>
      </c>
      <c r="H41" s="9"/>
      <c r="I41" s="9"/>
      <c r="J41" s="6">
        <f t="shared" si="0"/>
        <v>1564</v>
      </c>
      <c r="K41" s="9"/>
      <c r="L41" s="9"/>
      <c r="M41" s="8"/>
    </row>
    <row r="42" spans="1:14" s="3" customFormat="1" ht="30" customHeight="1" x14ac:dyDescent="0.25">
      <c r="A42" s="60"/>
      <c r="B42" s="41" t="s">
        <v>77</v>
      </c>
      <c r="C42" s="41" t="s">
        <v>78</v>
      </c>
      <c r="D42" s="40" t="s">
        <v>28</v>
      </c>
      <c r="E42" s="44" t="s">
        <v>25</v>
      </c>
      <c r="F42" s="10">
        <v>46</v>
      </c>
      <c r="G42" s="43">
        <v>54</v>
      </c>
      <c r="H42" s="8"/>
      <c r="I42" s="8"/>
      <c r="J42" s="6">
        <f t="shared" si="0"/>
        <v>2484</v>
      </c>
      <c r="K42" s="8"/>
      <c r="L42" s="8"/>
      <c r="M42" s="8"/>
    </row>
    <row r="43" spans="1:14" s="5" customFormat="1" ht="30" customHeight="1" x14ac:dyDescent="0.25">
      <c r="A43" s="60"/>
      <c r="B43" s="41" t="s">
        <v>79</v>
      </c>
      <c r="C43" s="41" t="s">
        <v>80</v>
      </c>
      <c r="D43" s="40" t="s">
        <v>28</v>
      </c>
      <c r="E43" s="44" t="s">
        <v>25</v>
      </c>
      <c r="F43" s="10">
        <v>46</v>
      </c>
      <c r="G43" s="43">
        <v>66</v>
      </c>
      <c r="H43" s="11"/>
      <c r="I43" s="11"/>
      <c r="J43" s="6">
        <f t="shared" si="0"/>
        <v>3036</v>
      </c>
      <c r="K43" s="11"/>
      <c r="L43" s="11"/>
      <c r="M43" s="8"/>
    </row>
    <row r="44" spans="1:14" s="5" customFormat="1" ht="30" customHeight="1" x14ac:dyDescent="0.25">
      <c r="A44" s="60"/>
      <c r="B44" s="41" t="s">
        <v>81</v>
      </c>
      <c r="C44" s="41" t="s">
        <v>82</v>
      </c>
      <c r="D44" s="40" t="s">
        <v>52</v>
      </c>
      <c r="E44" s="44" t="s">
        <v>25</v>
      </c>
      <c r="F44" s="10">
        <v>46</v>
      </c>
      <c r="G44" s="43">
        <v>68</v>
      </c>
      <c r="H44" s="11"/>
      <c r="I44" s="11"/>
      <c r="J44" s="6">
        <f t="shared" si="0"/>
        <v>3128</v>
      </c>
      <c r="K44" s="11"/>
      <c r="L44" s="11"/>
      <c r="M44" s="8"/>
    </row>
    <row r="45" spans="1:14" s="5" customFormat="1" ht="30" customHeight="1" x14ac:dyDescent="0.25">
      <c r="A45" s="60"/>
      <c r="B45" s="41" t="s">
        <v>128</v>
      </c>
      <c r="C45" s="41" t="s">
        <v>129</v>
      </c>
      <c r="D45" s="40" t="s">
        <v>26</v>
      </c>
      <c r="E45" s="44" t="s">
        <v>25</v>
      </c>
      <c r="F45" s="10">
        <v>41</v>
      </c>
      <c r="G45" s="43">
        <v>40</v>
      </c>
      <c r="H45" s="11"/>
      <c r="I45" s="11"/>
      <c r="J45" s="6">
        <f t="shared" si="0"/>
        <v>1640</v>
      </c>
      <c r="K45" s="11"/>
      <c r="L45" s="11"/>
      <c r="M45" s="8"/>
    </row>
    <row r="46" spans="1:14" s="5" customFormat="1" ht="30" customHeight="1" x14ac:dyDescent="0.25">
      <c r="A46" s="60"/>
      <c r="B46" s="41" t="s">
        <v>130</v>
      </c>
      <c r="C46" s="41" t="s">
        <v>131</v>
      </c>
      <c r="D46" s="40" t="s">
        <v>28</v>
      </c>
      <c r="E46" s="44" t="s">
        <v>25</v>
      </c>
      <c r="F46" s="10">
        <v>20</v>
      </c>
      <c r="G46" s="43">
        <v>64</v>
      </c>
      <c r="H46" s="11"/>
      <c r="I46" s="11"/>
      <c r="J46" s="6">
        <f t="shared" si="0"/>
        <v>1280</v>
      </c>
      <c r="K46" s="11"/>
      <c r="L46" s="11"/>
      <c r="M46" s="8"/>
    </row>
    <row r="47" spans="1:14" s="5" customFormat="1" ht="30" customHeight="1" x14ac:dyDescent="0.25">
      <c r="A47" s="54"/>
      <c r="B47" s="41"/>
      <c r="C47" s="41"/>
      <c r="D47" s="40"/>
      <c r="E47" s="44"/>
      <c r="F47" s="10"/>
      <c r="G47" s="43"/>
      <c r="H47" s="11"/>
      <c r="I47" s="11"/>
      <c r="J47" s="6"/>
      <c r="K47" s="11"/>
      <c r="L47" s="11"/>
      <c r="M47" s="8"/>
    </row>
    <row r="48" spans="1:14" s="5" customFormat="1" ht="30" customHeight="1" x14ac:dyDescent="0.25">
      <c r="A48" s="61" t="s">
        <v>143</v>
      </c>
      <c r="B48" s="41" t="s">
        <v>83</v>
      </c>
      <c r="C48" s="41" t="s">
        <v>62</v>
      </c>
      <c r="D48" s="40" t="s">
        <v>27</v>
      </c>
      <c r="E48" s="44" t="s">
        <v>25</v>
      </c>
      <c r="F48" s="32">
        <v>49</v>
      </c>
      <c r="G48" s="43">
        <v>59</v>
      </c>
      <c r="H48" s="11"/>
      <c r="I48" s="11"/>
      <c r="J48" s="6">
        <f t="shared" si="0"/>
        <v>2891</v>
      </c>
      <c r="K48" s="11"/>
      <c r="L48" s="11"/>
      <c r="M48" s="8"/>
    </row>
    <row r="49" spans="1:13" s="5" customFormat="1" ht="30" customHeight="1" x14ac:dyDescent="0.25">
      <c r="A49" s="61"/>
      <c r="B49" s="41" t="s">
        <v>84</v>
      </c>
      <c r="C49" s="41" t="s">
        <v>62</v>
      </c>
      <c r="D49" s="40" t="s">
        <v>27</v>
      </c>
      <c r="E49" s="44" t="s">
        <v>25</v>
      </c>
      <c r="F49" s="32">
        <v>49</v>
      </c>
      <c r="G49" s="43">
        <v>59</v>
      </c>
      <c r="H49" s="11"/>
      <c r="I49" s="11"/>
      <c r="J49" s="6">
        <f t="shared" si="0"/>
        <v>2891</v>
      </c>
      <c r="K49" s="11"/>
      <c r="L49" s="11"/>
      <c r="M49" s="8"/>
    </row>
    <row r="50" spans="1:13" s="5" customFormat="1" ht="30" customHeight="1" x14ac:dyDescent="0.25">
      <c r="A50" s="61"/>
      <c r="B50" s="41" t="s">
        <v>85</v>
      </c>
      <c r="C50" s="41" t="s">
        <v>86</v>
      </c>
      <c r="D50" s="40" t="s">
        <v>27</v>
      </c>
      <c r="E50" s="44" t="s">
        <v>25</v>
      </c>
      <c r="F50" s="32">
        <v>49</v>
      </c>
      <c r="G50" s="43">
        <v>70</v>
      </c>
      <c r="H50" s="11"/>
      <c r="I50" s="11"/>
      <c r="J50" s="6">
        <f t="shared" si="0"/>
        <v>3430</v>
      </c>
      <c r="K50" s="11"/>
      <c r="L50" s="11"/>
      <c r="M50" s="8"/>
    </row>
    <row r="51" spans="1:13" s="5" customFormat="1" ht="30" customHeight="1" x14ac:dyDescent="0.25">
      <c r="A51" s="61"/>
      <c r="B51" s="41" t="s">
        <v>87</v>
      </c>
      <c r="C51" s="41" t="s">
        <v>66</v>
      </c>
      <c r="D51" s="40" t="s">
        <v>52</v>
      </c>
      <c r="E51" s="44" t="s">
        <v>25</v>
      </c>
      <c r="F51" s="32">
        <v>49</v>
      </c>
      <c r="G51" s="43">
        <v>75</v>
      </c>
      <c r="H51" s="11"/>
      <c r="I51" s="11"/>
      <c r="J51" s="6">
        <f t="shared" si="0"/>
        <v>3675</v>
      </c>
      <c r="K51" s="11"/>
      <c r="L51" s="11"/>
      <c r="M51" s="8"/>
    </row>
    <row r="52" spans="1:13" s="5" customFormat="1" ht="30" customHeight="1" x14ac:dyDescent="0.25">
      <c r="A52" s="61"/>
      <c r="B52" s="41" t="s">
        <v>88</v>
      </c>
      <c r="C52" s="41" t="s">
        <v>68</v>
      </c>
      <c r="D52" s="40" t="s">
        <v>28</v>
      </c>
      <c r="E52" s="44" t="s">
        <v>25</v>
      </c>
      <c r="F52" s="32">
        <v>49</v>
      </c>
      <c r="G52" s="43">
        <v>67</v>
      </c>
      <c r="H52" s="11"/>
      <c r="I52" s="11"/>
      <c r="J52" s="6">
        <f t="shared" si="0"/>
        <v>3283</v>
      </c>
      <c r="K52" s="11"/>
      <c r="L52" s="11"/>
      <c r="M52" s="8"/>
    </row>
    <row r="53" spans="1:13" s="5" customFormat="1" ht="30" customHeight="1" x14ac:dyDescent="0.25">
      <c r="A53" s="61"/>
      <c r="B53" s="41" t="s">
        <v>89</v>
      </c>
      <c r="C53" s="41" t="s">
        <v>90</v>
      </c>
      <c r="D53" s="40" t="s">
        <v>52</v>
      </c>
      <c r="E53" s="44" t="s">
        <v>25</v>
      </c>
      <c r="F53" s="32">
        <v>49</v>
      </c>
      <c r="G53" s="43">
        <v>60</v>
      </c>
      <c r="H53" s="11"/>
      <c r="I53" s="11"/>
      <c r="J53" s="6">
        <f t="shared" si="0"/>
        <v>2940</v>
      </c>
      <c r="K53" s="11"/>
      <c r="L53" s="11"/>
      <c r="M53" s="49"/>
    </row>
    <row r="54" spans="1:13" s="5" customFormat="1" ht="30" customHeight="1" x14ac:dyDescent="0.25">
      <c r="A54" s="61"/>
      <c r="B54" s="41" t="s">
        <v>91</v>
      </c>
      <c r="C54" s="41" t="s">
        <v>92</v>
      </c>
      <c r="D54" s="40" t="s">
        <v>52</v>
      </c>
      <c r="E54" s="44" t="s">
        <v>25</v>
      </c>
      <c r="F54" s="32">
        <v>49</v>
      </c>
      <c r="G54" s="43">
        <v>62</v>
      </c>
      <c r="H54" s="11"/>
      <c r="I54" s="11"/>
      <c r="J54" s="6">
        <f t="shared" si="0"/>
        <v>3038</v>
      </c>
      <c r="K54" s="11"/>
      <c r="L54" s="11"/>
      <c r="M54" s="49"/>
    </row>
    <row r="55" spans="1:13" s="5" customFormat="1" ht="30" customHeight="1" x14ac:dyDescent="0.25">
      <c r="A55" s="61"/>
      <c r="B55" s="41" t="s">
        <v>93</v>
      </c>
      <c r="C55" s="41" t="s">
        <v>76</v>
      </c>
      <c r="D55" s="40" t="s">
        <v>52</v>
      </c>
      <c r="E55" s="44" t="s">
        <v>25</v>
      </c>
      <c r="F55" s="32">
        <v>49</v>
      </c>
      <c r="G55" s="43">
        <v>34</v>
      </c>
      <c r="H55" s="11"/>
      <c r="I55" s="11"/>
      <c r="J55" s="6">
        <f t="shared" si="0"/>
        <v>1666</v>
      </c>
      <c r="K55" s="11"/>
      <c r="L55" s="11"/>
      <c r="M55" s="49"/>
    </row>
    <row r="56" spans="1:13" s="5" customFormat="1" ht="30" customHeight="1" x14ac:dyDescent="0.25">
      <c r="A56" s="61"/>
      <c r="B56" s="41" t="s">
        <v>94</v>
      </c>
      <c r="C56" s="41" t="s">
        <v>95</v>
      </c>
      <c r="D56" s="40" t="s">
        <v>28</v>
      </c>
      <c r="E56" s="44" t="s">
        <v>25</v>
      </c>
      <c r="F56" s="32">
        <v>49</v>
      </c>
      <c r="G56" s="43">
        <v>54</v>
      </c>
      <c r="H56" s="11"/>
      <c r="I56" s="11"/>
      <c r="J56" s="6">
        <f t="shared" si="0"/>
        <v>2646</v>
      </c>
      <c r="K56" s="11"/>
      <c r="L56" s="11"/>
      <c r="M56" s="49"/>
    </row>
    <row r="57" spans="1:13" s="5" customFormat="1" ht="30" customHeight="1" x14ac:dyDescent="0.25">
      <c r="A57" s="61"/>
      <c r="B57" s="41" t="s">
        <v>96</v>
      </c>
      <c r="C57" s="41" t="s">
        <v>97</v>
      </c>
      <c r="D57" s="40" t="s">
        <v>52</v>
      </c>
      <c r="E57" s="44" t="s">
        <v>25</v>
      </c>
      <c r="F57" s="32">
        <v>49</v>
      </c>
      <c r="G57" s="43">
        <v>68</v>
      </c>
      <c r="H57" s="6"/>
      <c r="I57" s="6"/>
      <c r="J57" s="6">
        <f t="shared" si="0"/>
        <v>3332</v>
      </c>
      <c r="K57" s="6"/>
      <c r="L57" s="6"/>
      <c r="M57" s="11"/>
    </row>
    <row r="58" spans="1:13" s="5" customFormat="1" ht="30" customHeight="1" x14ac:dyDescent="0.25">
      <c r="A58" s="61"/>
      <c r="B58" s="41" t="s">
        <v>132</v>
      </c>
      <c r="C58" s="41" t="s">
        <v>133</v>
      </c>
      <c r="D58" s="40" t="s">
        <v>26</v>
      </c>
      <c r="E58" s="44" t="s">
        <v>25</v>
      </c>
      <c r="F58" s="32">
        <v>46</v>
      </c>
      <c r="G58" s="43">
        <v>45</v>
      </c>
      <c r="H58" s="6"/>
      <c r="I58" s="6"/>
      <c r="J58" s="6">
        <f t="shared" si="0"/>
        <v>2070</v>
      </c>
      <c r="K58" s="6"/>
      <c r="L58" s="6"/>
      <c r="M58" s="11"/>
    </row>
    <row r="59" spans="1:13" s="5" customFormat="1" ht="30" customHeight="1" x14ac:dyDescent="0.25">
      <c r="A59" s="61"/>
      <c r="B59" s="41" t="s">
        <v>134</v>
      </c>
      <c r="C59" s="41" t="s">
        <v>135</v>
      </c>
      <c r="D59" s="40" t="s">
        <v>28</v>
      </c>
      <c r="E59" s="44" t="s">
        <v>25</v>
      </c>
      <c r="F59" s="32">
        <v>49</v>
      </c>
      <c r="G59" s="43">
        <v>66</v>
      </c>
      <c r="H59" s="6"/>
      <c r="I59" s="6"/>
      <c r="J59" s="6">
        <f t="shared" si="0"/>
        <v>3234</v>
      </c>
      <c r="K59" s="6"/>
      <c r="L59" s="6"/>
      <c r="M59" s="11"/>
    </row>
    <row r="60" spans="1:13" s="5" customFormat="1" ht="30" customHeight="1" x14ac:dyDescent="0.25">
      <c r="A60" s="61"/>
      <c r="B60" s="41" t="s">
        <v>136</v>
      </c>
      <c r="C60" s="41" t="s">
        <v>137</v>
      </c>
      <c r="D60" s="40" t="s">
        <v>28</v>
      </c>
      <c r="E60" s="44" t="s">
        <v>25</v>
      </c>
      <c r="F60" s="32">
        <v>16</v>
      </c>
      <c r="G60" s="43">
        <v>64</v>
      </c>
      <c r="H60" s="6"/>
      <c r="I60" s="6"/>
      <c r="J60" s="6">
        <f t="shared" si="0"/>
        <v>1024</v>
      </c>
      <c r="K60" s="6"/>
      <c r="L60" s="6"/>
      <c r="M60" s="11"/>
    </row>
    <row r="61" spans="1:13" s="5" customFormat="1" ht="60.75" customHeight="1" x14ac:dyDescent="0.25">
      <c r="A61" s="58"/>
      <c r="B61" s="41"/>
      <c r="C61" s="41"/>
      <c r="D61" s="36"/>
      <c r="E61" s="44"/>
      <c r="F61" s="32"/>
      <c r="G61" s="6"/>
      <c r="H61" s="6"/>
      <c r="I61" s="6"/>
      <c r="J61" s="6"/>
      <c r="K61" s="6"/>
      <c r="L61" s="6"/>
      <c r="M61" s="11"/>
    </row>
    <row r="62" spans="1:13" s="5" customFormat="1" ht="30" customHeight="1" x14ac:dyDescent="0.25">
      <c r="A62" s="59" t="s">
        <v>29</v>
      </c>
      <c r="B62" s="41" t="s">
        <v>98</v>
      </c>
      <c r="C62" s="41" t="s">
        <v>62</v>
      </c>
      <c r="D62" s="40" t="s">
        <v>27</v>
      </c>
      <c r="E62" s="44" t="s">
        <v>25</v>
      </c>
      <c r="F62" s="32">
        <v>35</v>
      </c>
      <c r="G62" s="43">
        <v>59</v>
      </c>
      <c r="H62" s="6"/>
      <c r="I62" s="6"/>
      <c r="J62" s="6">
        <f t="shared" si="0"/>
        <v>2065</v>
      </c>
      <c r="K62" s="6"/>
      <c r="L62" s="6"/>
      <c r="M62" s="11"/>
    </row>
    <row r="63" spans="1:13" s="5" customFormat="1" ht="30" customHeight="1" x14ac:dyDescent="0.25">
      <c r="A63" s="59"/>
      <c r="B63" s="41" t="s">
        <v>99</v>
      </c>
      <c r="C63" s="41" t="s">
        <v>62</v>
      </c>
      <c r="D63" s="40" t="s">
        <v>27</v>
      </c>
      <c r="E63" s="44" t="s">
        <v>25</v>
      </c>
      <c r="F63" s="32">
        <v>35</v>
      </c>
      <c r="G63" s="43">
        <v>59</v>
      </c>
      <c r="H63" s="6"/>
      <c r="I63" s="6"/>
      <c r="J63" s="6">
        <f t="shared" si="0"/>
        <v>2065</v>
      </c>
      <c r="K63" s="6"/>
      <c r="L63" s="6"/>
      <c r="M63" s="11"/>
    </row>
    <row r="64" spans="1:13" s="5" customFormat="1" ht="30" customHeight="1" x14ac:dyDescent="0.25">
      <c r="A64" s="59"/>
      <c r="B64" s="41" t="s">
        <v>100</v>
      </c>
      <c r="C64" s="41" t="s">
        <v>101</v>
      </c>
      <c r="D64" s="40" t="s">
        <v>27</v>
      </c>
      <c r="E64" s="44" t="s">
        <v>25</v>
      </c>
      <c r="F64" s="32">
        <v>35</v>
      </c>
      <c r="G64" s="43">
        <v>70</v>
      </c>
      <c r="H64" s="6"/>
      <c r="I64" s="6"/>
      <c r="J64" s="6">
        <f t="shared" si="0"/>
        <v>2450</v>
      </c>
      <c r="K64" s="6"/>
      <c r="L64" s="6"/>
      <c r="M64" s="11"/>
    </row>
    <row r="65" spans="1:14" s="5" customFormat="1" ht="30" customHeight="1" x14ac:dyDescent="0.25">
      <c r="A65" s="59"/>
      <c r="B65" s="41" t="s">
        <v>102</v>
      </c>
      <c r="C65" s="41" t="s">
        <v>66</v>
      </c>
      <c r="D65" s="40" t="s">
        <v>52</v>
      </c>
      <c r="E65" s="44" t="s">
        <v>25</v>
      </c>
      <c r="F65" s="32">
        <v>35</v>
      </c>
      <c r="G65" s="43">
        <v>75</v>
      </c>
      <c r="H65" s="6"/>
      <c r="I65" s="6"/>
      <c r="J65" s="6">
        <f t="shared" si="0"/>
        <v>2625</v>
      </c>
      <c r="K65" s="6"/>
      <c r="L65" s="6"/>
      <c r="M65" s="11"/>
    </row>
    <row r="66" spans="1:14" s="5" customFormat="1" ht="30" customHeight="1" x14ac:dyDescent="0.25">
      <c r="A66" s="59"/>
      <c r="B66" s="41" t="s">
        <v>103</v>
      </c>
      <c r="C66" s="41" t="s">
        <v>104</v>
      </c>
      <c r="D66" s="40" t="s">
        <v>28</v>
      </c>
      <c r="E66" s="44" t="s">
        <v>25</v>
      </c>
      <c r="F66" s="32">
        <v>35</v>
      </c>
      <c r="G66" s="43">
        <v>67</v>
      </c>
      <c r="H66" s="6"/>
      <c r="I66" s="6"/>
      <c r="J66" s="6">
        <f t="shared" si="0"/>
        <v>2345</v>
      </c>
      <c r="K66" s="6"/>
      <c r="L66" s="6"/>
      <c r="M66" s="11"/>
    </row>
    <row r="67" spans="1:14" s="5" customFormat="1" ht="30" customHeight="1" x14ac:dyDescent="0.25">
      <c r="A67" s="59"/>
      <c r="B67" s="41" t="s">
        <v>105</v>
      </c>
      <c r="C67" s="41" t="s">
        <v>106</v>
      </c>
      <c r="D67" s="40" t="s">
        <v>52</v>
      </c>
      <c r="E67" s="44" t="s">
        <v>25</v>
      </c>
      <c r="F67" s="32">
        <v>35</v>
      </c>
      <c r="G67" s="43">
        <v>62</v>
      </c>
      <c r="H67" s="6"/>
      <c r="I67" s="6"/>
      <c r="J67" s="6">
        <f t="shared" si="0"/>
        <v>2170</v>
      </c>
      <c r="K67" s="6"/>
      <c r="L67" s="6"/>
      <c r="M67" s="11"/>
    </row>
    <row r="68" spans="1:14" s="5" customFormat="1" ht="30" customHeight="1" x14ac:dyDescent="0.25">
      <c r="A68" s="59"/>
      <c r="B68" s="41" t="s">
        <v>107</v>
      </c>
      <c r="C68" s="41" t="s">
        <v>108</v>
      </c>
      <c r="D68" s="40" t="s">
        <v>52</v>
      </c>
      <c r="E68" s="44" t="s">
        <v>25</v>
      </c>
      <c r="F68" s="32">
        <v>35</v>
      </c>
      <c r="G68" s="43">
        <v>64</v>
      </c>
      <c r="H68" s="6"/>
      <c r="I68" s="6"/>
      <c r="J68" s="6">
        <f t="shared" si="0"/>
        <v>2240</v>
      </c>
      <c r="K68" s="6"/>
      <c r="L68" s="6"/>
      <c r="M68" s="11"/>
    </row>
    <row r="69" spans="1:14" s="5" customFormat="1" ht="30" customHeight="1" x14ac:dyDescent="0.25">
      <c r="A69" s="59"/>
      <c r="B69" s="41" t="s">
        <v>109</v>
      </c>
      <c r="C69" s="41" t="s">
        <v>76</v>
      </c>
      <c r="D69" s="40" t="s">
        <v>52</v>
      </c>
      <c r="E69" s="44" t="s">
        <v>25</v>
      </c>
      <c r="F69" s="32">
        <v>35</v>
      </c>
      <c r="G69" s="43">
        <v>34</v>
      </c>
      <c r="H69" s="6"/>
      <c r="I69" s="6"/>
      <c r="J69" s="6">
        <f t="shared" si="0"/>
        <v>1190</v>
      </c>
      <c r="K69" s="6"/>
      <c r="L69" s="6"/>
      <c r="M69" s="11"/>
    </row>
    <row r="70" spans="1:14" s="5" customFormat="1" ht="30" customHeight="1" x14ac:dyDescent="0.25">
      <c r="A70" s="59"/>
      <c r="B70" s="41" t="s">
        <v>110</v>
      </c>
      <c r="C70" s="41" t="s">
        <v>111</v>
      </c>
      <c r="D70" s="40" t="s">
        <v>28</v>
      </c>
      <c r="E70" s="44" t="s">
        <v>25</v>
      </c>
      <c r="F70" s="32">
        <v>35</v>
      </c>
      <c r="G70" s="43">
        <v>54</v>
      </c>
      <c r="H70" s="6"/>
      <c r="I70" s="6"/>
      <c r="J70" s="6">
        <f t="shared" si="0"/>
        <v>1890</v>
      </c>
      <c r="K70" s="6"/>
      <c r="L70" s="6"/>
      <c r="M70" s="11"/>
    </row>
    <row r="71" spans="1:14" s="5" customFormat="1" ht="30" customHeight="1" x14ac:dyDescent="0.25">
      <c r="A71" s="59"/>
      <c r="B71" s="41" t="s">
        <v>112</v>
      </c>
      <c r="C71" s="41" t="s">
        <v>113</v>
      </c>
      <c r="D71" s="40" t="s">
        <v>28</v>
      </c>
      <c r="E71" s="44" t="s">
        <v>25</v>
      </c>
      <c r="F71" s="32">
        <v>35</v>
      </c>
      <c r="G71" s="43">
        <v>52</v>
      </c>
      <c r="H71" s="6"/>
      <c r="I71" s="6"/>
      <c r="J71" s="6">
        <f t="shared" si="0"/>
        <v>1820</v>
      </c>
      <c r="K71" s="6"/>
      <c r="L71" s="6"/>
      <c r="M71" s="11"/>
    </row>
    <row r="72" spans="1:14" s="5" customFormat="1" ht="30" customHeight="1" x14ac:dyDescent="0.25">
      <c r="A72" s="59"/>
      <c r="B72" s="41" t="s">
        <v>114</v>
      </c>
      <c r="C72" s="41" t="s">
        <v>115</v>
      </c>
      <c r="D72" s="40" t="s">
        <v>28</v>
      </c>
      <c r="E72" s="44" t="s">
        <v>25</v>
      </c>
      <c r="F72" s="32">
        <v>35</v>
      </c>
      <c r="G72" s="43">
        <v>60</v>
      </c>
      <c r="H72" s="6"/>
      <c r="I72" s="6"/>
      <c r="J72" s="6">
        <f t="shared" si="0"/>
        <v>2100</v>
      </c>
      <c r="K72" s="6"/>
      <c r="L72" s="6"/>
      <c r="M72" s="11"/>
    </row>
    <row r="73" spans="1:14" s="5" customFormat="1" ht="30" customHeight="1" x14ac:dyDescent="0.25">
      <c r="A73" s="59"/>
      <c r="B73" s="41" t="s">
        <v>116</v>
      </c>
      <c r="C73" s="41" t="s">
        <v>117</v>
      </c>
      <c r="D73" s="40" t="s">
        <v>27</v>
      </c>
      <c r="E73" s="44" t="s">
        <v>25</v>
      </c>
      <c r="F73" s="32">
        <v>35</v>
      </c>
      <c r="G73" s="43">
        <v>58</v>
      </c>
      <c r="H73" s="11"/>
      <c r="I73" s="11"/>
      <c r="J73" s="6">
        <f t="shared" si="0"/>
        <v>2030</v>
      </c>
      <c r="K73" s="11"/>
      <c r="L73" s="11"/>
      <c r="M73" s="8"/>
    </row>
    <row r="74" spans="1:14" s="5" customFormat="1" ht="30" customHeight="1" x14ac:dyDescent="0.25">
      <c r="A74" s="59"/>
      <c r="B74" s="41" t="s">
        <v>118</v>
      </c>
      <c r="C74" s="41" t="s">
        <v>119</v>
      </c>
      <c r="D74" s="40" t="s">
        <v>52</v>
      </c>
      <c r="E74" s="44" t="s">
        <v>25</v>
      </c>
      <c r="F74" s="32">
        <v>35</v>
      </c>
      <c r="G74" s="43">
        <v>55</v>
      </c>
      <c r="H74" s="11"/>
      <c r="I74" s="11"/>
      <c r="J74" s="6">
        <f t="shared" si="0"/>
        <v>1925</v>
      </c>
      <c r="K74" s="11"/>
      <c r="L74" s="11"/>
      <c r="M74" s="8"/>
    </row>
    <row r="75" spans="1:14" s="5" customFormat="1" ht="30" customHeight="1" x14ac:dyDescent="0.25">
      <c r="A75" s="59"/>
      <c r="B75" s="41" t="s">
        <v>138</v>
      </c>
      <c r="C75" s="41" t="s">
        <v>133</v>
      </c>
      <c r="D75" s="40" t="s">
        <v>26</v>
      </c>
      <c r="E75" s="44" t="s">
        <v>25</v>
      </c>
      <c r="F75" s="32">
        <v>31</v>
      </c>
      <c r="G75" s="43">
        <v>47</v>
      </c>
      <c r="H75" s="11"/>
      <c r="I75" s="11"/>
      <c r="J75" s="6">
        <f t="shared" ref="J75:J77" si="1">SUM(F75*G75)</f>
        <v>1457</v>
      </c>
      <c r="K75" s="11"/>
      <c r="L75" s="11"/>
      <c r="M75" s="8"/>
    </row>
    <row r="76" spans="1:14" s="5" customFormat="1" ht="30" customHeight="1" x14ac:dyDescent="0.25">
      <c r="A76" s="59"/>
      <c r="B76" s="41" t="s">
        <v>139</v>
      </c>
      <c r="C76" s="41" t="s">
        <v>80</v>
      </c>
      <c r="D76" s="40" t="s">
        <v>28</v>
      </c>
      <c r="E76" s="44" t="s">
        <v>25</v>
      </c>
      <c r="F76" s="32">
        <v>35</v>
      </c>
      <c r="G76" s="43">
        <v>66</v>
      </c>
      <c r="H76" s="11"/>
      <c r="I76" s="11"/>
      <c r="J76" s="6">
        <f t="shared" si="1"/>
        <v>2310</v>
      </c>
      <c r="K76" s="11"/>
      <c r="L76" s="11"/>
      <c r="M76" s="8"/>
    </row>
    <row r="77" spans="1:14" s="5" customFormat="1" ht="30" customHeight="1" x14ac:dyDescent="0.25">
      <c r="A77" s="59"/>
      <c r="B77" s="41" t="s">
        <v>140</v>
      </c>
      <c r="C77" s="41" t="s">
        <v>131</v>
      </c>
      <c r="D77" s="40" t="s">
        <v>28</v>
      </c>
      <c r="E77" s="44" t="s">
        <v>25</v>
      </c>
      <c r="F77" s="32">
        <v>12</v>
      </c>
      <c r="G77" s="43">
        <v>64</v>
      </c>
      <c r="H77" s="11"/>
      <c r="I77" s="11"/>
      <c r="J77" s="6">
        <f t="shared" si="1"/>
        <v>768</v>
      </c>
      <c r="K77" s="11"/>
      <c r="L77" s="11"/>
      <c r="M77" s="8"/>
    </row>
    <row r="78" spans="1:14" x14ac:dyDescent="0.25">
      <c r="J78" s="55"/>
      <c r="M78" s="29"/>
      <c r="N78" s="4"/>
    </row>
    <row r="79" spans="1:14" ht="24.95" customHeight="1" x14ac:dyDescent="0.3">
      <c r="A79" s="62" t="s">
        <v>15</v>
      </c>
      <c r="B79" s="62"/>
      <c r="C79" s="56">
        <v>156088</v>
      </c>
      <c r="M79" s="4"/>
      <c r="N79" s="4"/>
    </row>
    <row r="80" spans="1:14" ht="24.95" customHeight="1" x14ac:dyDescent="0.3">
      <c r="A80" s="62" t="s">
        <v>12</v>
      </c>
      <c r="B80" s="62"/>
      <c r="C80" s="56">
        <v>7805</v>
      </c>
      <c r="M80" s="4"/>
      <c r="N80" s="4"/>
    </row>
    <row r="81" spans="1:14" ht="24.95" customHeight="1" x14ac:dyDescent="0.3">
      <c r="A81" s="62" t="s">
        <v>19</v>
      </c>
      <c r="B81" s="62"/>
      <c r="C81" s="56">
        <f>SUM(J10:J77)</f>
        <v>163893</v>
      </c>
      <c r="M81" s="4"/>
      <c r="N81" s="4"/>
    </row>
    <row r="82" spans="1:14" x14ac:dyDescent="0.25">
      <c r="M82" s="4"/>
      <c r="N82" s="4"/>
    </row>
    <row r="83" spans="1:14" x14ac:dyDescent="0.25">
      <c r="E83" s="25"/>
      <c r="F83" s="26"/>
      <c r="G83" s="26"/>
      <c r="H83" s="26"/>
      <c r="I83" s="26"/>
      <c r="J83" s="26"/>
      <c r="K83" s="26"/>
      <c r="M83" s="4"/>
      <c r="N83" s="4"/>
    </row>
    <row r="84" spans="1:14" x14ac:dyDescent="0.25">
      <c r="F84" s="24" t="s">
        <v>13</v>
      </c>
      <c r="M84" s="4"/>
      <c r="N84" s="4"/>
    </row>
    <row r="85" spans="1:14" x14ac:dyDescent="0.25">
      <c r="A85" s="63" t="s">
        <v>14</v>
      </c>
      <c r="B85" s="63"/>
      <c r="M85" s="4"/>
      <c r="N85" s="4"/>
    </row>
    <row r="86" spans="1:14" x14ac:dyDescent="0.25">
      <c r="M86" s="4"/>
      <c r="N86" s="4"/>
    </row>
    <row r="87" spans="1:14" x14ac:dyDescent="0.25">
      <c r="C87" s="55"/>
      <c r="M87" s="4"/>
      <c r="N87" s="4"/>
    </row>
    <row r="88" spans="1:14" x14ac:dyDescent="0.25">
      <c r="M88" s="4"/>
      <c r="N88" s="4"/>
    </row>
    <row r="89" spans="1:14" x14ac:dyDescent="0.25">
      <c r="M89" s="4"/>
      <c r="N89" s="4"/>
    </row>
    <row r="90" spans="1:14" x14ac:dyDescent="0.25">
      <c r="M90" s="4"/>
      <c r="N90" s="4"/>
    </row>
    <row r="91" spans="1:14" x14ac:dyDescent="0.25">
      <c r="M91" s="4"/>
      <c r="N91" s="4"/>
    </row>
    <row r="92" spans="1:14" x14ac:dyDescent="0.25">
      <c r="M92" s="4"/>
      <c r="N92" s="4"/>
    </row>
    <row r="93" spans="1:14" x14ac:dyDescent="0.25">
      <c r="M93" s="4"/>
      <c r="N93" s="4"/>
    </row>
    <row r="94" spans="1:14" x14ac:dyDescent="0.25">
      <c r="M94" s="4"/>
      <c r="N94" s="4"/>
    </row>
    <row r="95" spans="1:14" x14ac:dyDescent="0.25">
      <c r="M95" s="4"/>
      <c r="N95" s="4"/>
    </row>
    <row r="96" spans="1:14" x14ac:dyDescent="0.25">
      <c r="M96" s="4"/>
      <c r="N96" s="4"/>
    </row>
    <row r="97" spans="13:14" x14ac:dyDescent="0.25">
      <c r="M97" s="4"/>
      <c r="N97" s="4"/>
    </row>
    <row r="98" spans="13:14" x14ac:dyDescent="0.25">
      <c r="M98" s="4"/>
      <c r="N98" s="4"/>
    </row>
    <row r="99" spans="13:14" x14ac:dyDescent="0.25">
      <c r="M99" s="4"/>
      <c r="N99" s="4"/>
    </row>
    <row r="100" spans="13:14" x14ac:dyDescent="0.25">
      <c r="M100" s="4"/>
      <c r="N100" s="4"/>
    </row>
    <row r="101" spans="13:14" x14ac:dyDescent="0.25">
      <c r="M101" s="4"/>
      <c r="N101" s="4"/>
    </row>
    <row r="102" spans="13:14" x14ac:dyDescent="0.25">
      <c r="M102" s="4"/>
      <c r="N102" s="4"/>
    </row>
    <row r="103" spans="13:14" x14ac:dyDescent="0.25">
      <c r="M103" s="4"/>
      <c r="N103" s="4"/>
    </row>
    <row r="104" spans="13:14" x14ac:dyDescent="0.25">
      <c r="M104" s="4"/>
      <c r="N104" s="4"/>
    </row>
    <row r="105" spans="13:14" x14ac:dyDescent="0.25">
      <c r="M105" s="4"/>
      <c r="N105" s="4"/>
    </row>
    <row r="106" spans="13:14" x14ac:dyDescent="0.25">
      <c r="M106" s="4"/>
      <c r="N106" s="4"/>
    </row>
    <row r="107" spans="13:14" x14ac:dyDescent="0.25">
      <c r="M107" s="4"/>
      <c r="N107" s="4"/>
    </row>
    <row r="108" spans="13:14" x14ac:dyDescent="0.25">
      <c r="M108" s="4"/>
      <c r="N108" s="4"/>
    </row>
    <row r="109" spans="13:14" x14ac:dyDescent="0.25">
      <c r="M109" s="4"/>
      <c r="N109" s="4"/>
    </row>
    <row r="110" spans="13:14" x14ac:dyDescent="0.25">
      <c r="M110" s="4"/>
      <c r="N110" s="4"/>
    </row>
    <row r="111" spans="13:14" x14ac:dyDescent="0.25">
      <c r="M111" s="4"/>
      <c r="N111" s="4"/>
    </row>
    <row r="112" spans="13:14" x14ac:dyDescent="0.25">
      <c r="M112" s="4"/>
      <c r="N112" s="4"/>
    </row>
    <row r="113" spans="13:14" x14ac:dyDescent="0.25">
      <c r="M113" s="4"/>
      <c r="N113" s="4"/>
    </row>
    <row r="114" spans="13:14" x14ac:dyDescent="0.25">
      <c r="M114" s="4"/>
      <c r="N114" s="4"/>
    </row>
    <row r="115" spans="13:14" x14ac:dyDescent="0.25">
      <c r="M115" s="4"/>
      <c r="N115" s="4"/>
    </row>
    <row r="116" spans="13:14" x14ac:dyDescent="0.25">
      <c r="M116" s="4"/>
      <c r="N116" s="4"/>
    </row>
    <row r="117" spans="13:14" x14ac:dyDescent="0.25">
      <c r="M117" s="4"/>
      <c r="N117" s="4"/>
    </row>
    <row r="118" spans="13:14" x14ac:dyDescent="0.25">
      <c r="M118" s="4"/>
      <c r="N118" s="4"/>
    </row>
    <row r="119" spans="13:14" x14ac:dyDescent="0.25">
      <c r="M119" s="4"/>
      <c r="N119" s="4"/>
    </row>
    <row r="120" spans="13:14" x14ac:dyDescent="0.25">
      <c r="M120" s="4"/>
      <c r="N120" s="4"/>
    </row>
    <row r="121" spans="13:14" x14ac:dyDescent="0.25">
      <c r="M121" s="4"/>
      <c r="N121" s="4"/>
    </row>
    <row r="122" spans="13:14" x14ac:dyDescent="0.25">
      <c r="M122" s="4"/>
      <c r="N122" s="4"/>
    </row>
    <row r="123" spans="13:14" x14ac:dyDescent="0.25">
      <c r="M123" s="4"/>
      <c r="N123" s="4"/>
    </row>
    <row r="124" spans="13:14" x14ac:dyDescent="0.25">
      <c r="M124" s="4"/>
      <c r="N124" s="4"/>
    </row>
    <row r="125" spans="13:14" x14ac:dyDescent="0.25">
      <c r="M125" s="4"/>
      <c r="N125" s="4"/>
    </row>
    <row r="126" spans="13:14" x14ac:dyDescent="0.25">
      <c r="M126" s="4"/>
      <c r="N126" s="4"/>
    </row>
    <row r="127" spans="13:14" x14ac:dyDescent="0.25">
      <c r="M127" s="4"/>
      <c r="N127" s="4"/>
    </row>
    <row r="128" spans="13:14" x14ac:dyDescent="0.25">
      <c r="M128" s="4"/>
      <c r="N128" s="4"/>
    </row>
    <row r="129" spans="13:14" x14ac:dyDescent="0.25">
      <c r="M129" s="4"/>
      <c r="N129" s="4"/>
    </row>
    <row r="130" spans="13:14" x14ac:dyDescent="0.25">
      <c r="M130" s="4"/>
      <c r="N130" s="4"/>
    </row>
    <row r="131" spans="13:14" x14ac:dyDescent="0.25">
      <c r="M131" s="4"/>
      <c r="N131" s="4"/>
    </row>
    <row r="132" spans="13:14" x14ac:dyDescent="0.25">
      <c r="M132" s="4"/>
      <c r="N132" s="4"/>
    </row>
    <row r="133" spans="13:14" x14ac:dyDescent="0.25">
      <c r="M133" s="4"/>
      <c r="N133" s="4"/>
    </row>
    <row r="134" spans="13:14" x14ac:dyDescent="0.25">
      <c r="M134" s="4"/>
      <c r="N134" s="4"/>
    </row>
    <row r="135" spans="13:14" x14ac:dyDescent="0.25">
      <c r="M135" s="4"/>
      <c r="N135" s="4"/>
    </row>
    <row r="136" spans="13:14" x14ac:dyDescent="0.25">
      <c r="M136" s="4"/>
      <c r="N136" s="4"/>
    </row>
    <row r="137" spans="13:14" x14ac:dyDescent="0.25">
      <c r="M137" s="4"/>
      <c r="N137" s="4"/>
    </row>
    <row r="138" spans="13:14" x14ac:dyDescent="0.25">
      <c r="M138" s="4"/>
      <c r="N138" s="4"/>
    </row>
    <row r="139" spans="13:14" x14ac:dyDescent="0.25">
      <c r="M139" s="4"/>
      <c r="N139" s="4"/>
    </row>
    <row r="140" spans="13:14" x14ac:dyDescent="0.25">
      <c r="M140" s="4"/>
      <c r="N140" s="4"/>
    </row>
    <row r="141" spans="13:14" x14ac:dyDescent="0.25">
      <c r="M141" s="4"/>
      <c r="N141" s="4"/>
    </row>
    <row r="142" spans="13:14" x14ac:dyDescent="0.25">
      <c r="M142" s="4"/>
      <c r="N142" s="4"/>
    </row>
    <row r="143" spans="13:14" x14ac:dyDescent="0.25">
      <c r="M143" s="4"/>
      <c r="N143" s="4"/>
    </row>
    <row r="144" spans="13:14" x14ac:dyDescent="0.25">
      <c r="M144" s="4"/>
      <c r="N144" s="4"/>
    </row>
    <row r="145" spans="13:14" x14ac:dyDescent="0.25">
      <c r="M145" s="4"/>
      <c r="N145" s="4"/>
    </row>
    <row r="146" spans="13:14" x14ac:dyDescent="0.25">
      <c r="M146" s="4"/>
      <c r="N146" s="4"/>
    </row>
    <row r="147" spans="13:14" x14ac:dyDescent="0.25">
      <c r="M147" s="4"/>
      <c r="N147" s="4"/>
    </row>
    <row r="148" spans="13:14" x14ac:dyDescent="0.25">
      <c r="M148" s="4"/>
      <c r="N148" s="4"/>
    </row>
    <row r="149" spans="13:14" x14ac:dyDescent="0.25">
      <c r="M149" s="4"/>
      <c r="N149" s="4"/>
    </row>
    <row r="150" spans="13:14" x14ac:dyDescent="0.25">
      <c r="M150" s="4"/>
      <c r="N150" s="4"/>
    </row>
    <row r="151" spans="13:14" x14ac:dyDescent="0.25">
      <c r="M151" s="4"/>
      <c r="N151" s="4"/>
    </row>
    <row r="152" spans="13:14" x14ac:dyDescent="0.25">
      <c r="M152" s="4"/>
      <c r="N152" s="4"/>
    </row>
    <row r="153" spans="13:14" x14ac:dyDescent="0.25">
      <c r="M153" s="4"/>
      <c r="N153" s="4"/>
    </row>
    <row r="154" spans="13:14" x14ac:dyDescent="0.25">
      <c r="M154" s="4"/>
      <c r="N154" s="4"/>
    </row>
    <row r="155" spans="13:14" x14ac:dyDescent="0.25">
      <c r="M155" s="4"/>
      <c r="N155" s="4"/>
    </row>
    <row r="156" spans="13:14" x14ac:dyDescent="0.25">
      <c r="M156" s="4"/>
      <c r="N156" s="4"/>
    </row>
    <row r="157" spans="13:14" x14ac:dyDescent="0.25">
      <c r="M157" s="4"/>
      <c r="N157" s="4"/>
    </row>
    <row r="158" spans="13:14" x14ac:dyDescent="0.25">
      <c r="M158" s="4"/>
      <c r="N158" s="4"/>
    </row>
    <row r="159" spans="13:14" x14ac:dyDescent="0.25">
      <c r="M159" s="4"/>
      <c r="N159" s="4"/>
    </row>
    <row r="160" spans="13:14" x14ac:dyDescent="0.25">
      <c r="M160" s="4"/>
      <c r="N160" s="4"/>
    </row>
    <row r="161" spans="13:14" x14ac:dyDescent="0.25">
      <c r="M161" s="4"/>
      <c r="N161" s="4"/>
    </row>
    <row r="162" spans="13:14" x14ac:dyDescent="0.25">
      <c r="M162" s="4"/>
      <c r="N162" s="4"/>
    </row>
    <row r="163" spans="13:14" x14ac:dyDescent="0.25">
      <c r="M163" s="4"/>
      <c r="N163" s="4"/>
    </row>
    <row r="164" spans="13:14" x14ac:dyDescent="0.25">
      <c r="M164" s="4"/>
      <c r="N164" s="4"/>
    </row>
    <row r="165" spans="13:14" x14ac:dyDescent="0.25">
      <c r="M165" s="4"/>
      <c r="N165" s="4"/>
    </row>
    <row r="166" spans="13:14" x14ac:dyDescent="0.25">
      <c r="M166" s="4"/>
      <c r="N166" s="4"/>
    </row>
    <row r="167" spans="13:14" x14ac:dyDescent="0.25">
      <c r="M167" s="4"/>
      <c r="N167" s="4"/>
    </row>
    <row r="168" spans="13:14" x14ac:dyDescent="0.25">
      <c r="M168" s="4"/>
      <c r="N168" s="4"/>
    </row>
    <row r="169" spans="13:14" x14ac:dyDescent="0.25">
      <c r="M169" s="4"/>
      <c r="N169" s="4"/>
    </row>
    <row r="170" spans="13:14" x14ac:dyDescent="0.25">
      <c r="M170" s="4"/>
      <c r="N170" s="4"/>
    </row>
    <row r="171" spans="13:14" x14ac:dyDescent="0.25">
      <c r="M171" s="4"/>
      <c r="N171" s="4"/>
    </row>
    <row r="172" spans="13:14" x14ac:dyDescent="0.25">
      <c r="M172" s="4"/>
      <c r="N172" s="4"/>
    </row>
    <row r="173" spans="13:14" x14ac:dyDescent="0.25">
      <c r="M173" s="4"/>
      <c r="N173" s="4"/>
    </row>
    <row r="174" spans="13:14" x14ac:dyDescent="0.25">
      <c r="M174" s="4"/>
      <c r="N174" s="4"/>
    </row>
    <row r="175" spans="13:14" x14ac:dyDescent="0.25">
      <c r="M175" s="4"/>
      <c r="N175" s="4"/>
    </row>
    <row r="176" spans="13:14" x14ac:dyDescent="0.25">
      <c r="M176" s="4"/>
      <c r="N176" s="4"/>
    </row>
    <row r="177" spans="13:14" x14ac:dyDescent="0.25">
      <c r="M177" s="4"/>
      <c r="N177" s="4"/>
    </row>
    <row r="178" spans="13:14" x14ac:dyDescent="0.25">
      <c r="M178" s="4"/>
      <c r="N178" s="4"/>
    </row>
    <row r="179" spans="13:14" x14ac:dyDescent="0.25">
      <c r="M179" s="4"/>
      <c r="N179" s="4"/>
    </row>
    <row r="180" spans="13:14" x14ac:dyDescent="0.25">
      <c r="M180" s="4"/>
      <c r="N180" s="4"/>
    </row>
    <row r="181" spans="13:14" x14ac:dyDescent="0.25">
      <c r="M181" s="4"/>
      <c r="N181" s="4"/>
    </row>
    <row r="182" spans="13:14" x14ac:dyDescent="0.25">
      <c r="M182" s="4"/>
      <c r="N182" s="4"/>
    </row>
    <row r="183" spans="13:14" x14ac:dyDescent="0.25">
      <c r="M183" s="4"/>
      <c r="N183" s="4"/>
    </row>
    <row r="184" spans="13:14" x14ac:dyDescent="0.25">
      <c r="M184" s="4"/>
      <c r="N184" s="4"/>
    </row>
    <row r="185" spans="13:14" x14ac:dyDescent="0.25">
      <c r="M185" s="4"/>
      <c r="N185" s="4"/>
    </row>
    <row r="186" spans="13:14" x14ac:dyDescent="0.25">
      <c r="M186" s="4"/>
      <c r="N186" s="4"/>
    </row>
    <row r="187" spans="13:14" x14ac:dyDescent="0.25">
      <c r="M187" s="4"/>
      <c r="N187" s="4"/>
    </row>
    <row r="188" spans="13:14" x14ac:dyDescent="0.25">
      <c r="M188" s="4"/>
      <c r="N188" s="4"/>
    </row>
    <row r="189" spans="13:14" x14ac:dyDescent="0.25">
      <c r="M189" s="4"/>
      <c r="N189" s="4"/>
    </row>
    <row r="190" spans="13:14" x14ac:dyDescent="0.25">
      <c r="M190" s="4"/>
      <c r="N190" s="4"/>
    </row>
    <row r="191" spans="13:14" x14ac:dyDescent="0.25">
      <c r="M191" s="4"/>
      <c r="N191" s="4"/>
    </row>
    <row r="192" spans="13:14" x14ac:dyDescent="0.25">
      <c r="M192" s="4"/>
      <c r="N192" s="4"/>
    </row>
    <row r="193" spans="13:14" x14ac:dyDescent="0.25">
      <c r="M193" s="4"/>
      <c r="N193" s="4"/>
    </row>
    <row r="194" spans="13:14" x14ac:dyDescent="0.25">
      <c r="M194" s="4"/>
      <c r="N194" s="4"/>
    </row>
    <row r="195" spans="13:14" x14ac:dyDescent="0.25">
      <c r="M195" s="4"/>
      <c r="N195" s="4"/>
    </row>
    <row r="196" spans="13:14" x14ac:dyDescent="0.25">
      <c r="M196" s="4"/>
      <c r="N196" s="4"/>
    </row>
    <row r="197" spans="13:14" x14ac:dyDescent="0.25">
      <c r="M197" s="4"/>
      <c r="N197" s="4"/>
    </row>
    <row r="198" spans="13:14" x14ac:dyDescent="0.25">
      <c r="M198" s="4"/>
      <c r="N198" s="4"/>
    </row>
    <row r="199" spans="13:14" x14ac:dyDescent="0.25">
      <c r="M199" s="4"/>
      <c r="N199" s="4"/>
    </row>
    <row r="200" spans="13:14" x14ac:dyDescent="0.25">
      <c r="M200" s="4"/>
      <c r="N200" s="4"/>
    </row>
    <row r="201" spans="13:14" x14ac:dyDescent="0.25">
      <c r="M201" s="4"/>
      <c r="N201" s="4"/>
    </row>
    <row r="202" spans="13:14" x14ac:dyDescent="0.25">
      <c r="M202" s="4"/>
      <c r="N202" s="4"/>
    </row>
    <row r="203" spans="13:14" x14ac:dyDescent="0.25">
      <c r="M203" s="4"/>
      <c r="N203" s="4"/>
    </row>
    <row r="204" spans="13:14" x14ac:dyDescent="0.25">
      <c r="M204" s="4"/>
      <c r="N204" s="4"/>
    </row>
    <row r="205" spans="13:14" x14ac:dyDescent="0.25">
      <c r="M205" s="4"/>
      <c r="N205" s="4"/>
    </row>
    <row r="206" spans="13:14" x14ac:dyDescent="0.25">
      <c r="M206" s="4"/>
      <c r="N206" s="4"/>
    </row>
    <row r="207" spans="13:14" x14ac:dyDescent="0.25">
      <c r="M207" s="4"/>
      <c r="N207" s="4"/>
    </row>
    <row r="208" spans="13:14" x14ac:dyDescent="0.25">
      <c r="M208" s="4"/>
      <c r="N208" s="4"/>
    </row>
    <row r="209" spans="13:14" x14ac:dyDescent="0.25">
      <c r="M209" s="4"/>
      <c r="N209" s="4"/>
    </row>
    <row r="210" spans="13:14" x14ac:dyDescent="0.25">
      <c r="M210" s="4"/>
      <c r="N210" s="4"/>
    </row>
    <row r="211" spans="13:14" x14ac:dyDescent="0.25">
      <c r="M211" s="4"/>
      <c r="N211" s="4"/>
    </row>
    <row r="212" spans="13:14" x14ac:dyDescent="0.25">
      <c r="M212" s="4"/>
      <c r="N212" s="4"/>
    </row>
    <row r="213" spans="13:14" x14ac:dyDescent="0.25">
      <c r="M213" s="4"/>
      <c r="N213" s="4"/>
    </row>
    <row r="214" spans="13:14" x14ac:dyDescent="0.25">
      <c r="M214" s="4"/>
      <c r="N214" s="4"/>
    </row>
    <row r="215" spans="13:14" x14ac:dyDescent="0.25">
      <c r="M215" s="4"/>
      <c r="N215" s="4"/>
    </row>
    <row r="216" spans="13:14" x14ac:dyDescent="0.25">
      <c r="M216" s="4"/>
      <c r="N216" s="4"/>
    </row>
    <row r="217" spans="13:14" x14ac:dyDescent="0.25">
      <c r="M217" s="4"/>
      <c r="N217" s="4"/>
    </row>
    <row r="218" spans="13:14" x14ac:dyDescent="0.25">
      <c r="M218" s="4"/>
      <c r="N218" s="4"/>
    </row>
    <row r="219" spans="13:14" x14ac:dyDescent="0.25">
      <c r="M219" s="4"/>
      <c r="N219" s="4"/>
    </row>
    <row r="220" spans="13:14" x14ac:dyDescent="0.25">
      <c r="M220" s="4"/>
      <c r="N220" s="4"/>
    </row>
    <row r="221" spans="13:14" x14ac:dyDescent="0.25">
      <c r="M221" s="4"/>
      <c r="N221" s="4"/>
    </row>
    <row r="222" spans="13:14" x14ac:dyDescent="0.25">
      <c r="M222" s="4"/>
      <c r="N222" s="4"/>
    </row>
    <row r="223" spans="13:14" x14ac:dyDescent="0.25">
      <c r="M223" s="4"/>
      <c r="N223" s="4"/>
    </row>
    <row r="224" spans="13:14" x14ac:dyDescent="0.25">
      <c r="M224" s="4"/>
      <c r="N224" s="4"/>
    </row>
    <row r="225" spans="13:14" x14ac:dyDescent="0.25">
      <c r="M225" s="4"/>
      <c r="N225" s="4"/>
    </row>
    <row r="226" spans="13:14" x14ac:dyDescent="0.25">
      <c r="M226" s="4"/>
      <c r="N226" s="4"/>
    </row>
    <row r="227" spans="13:14" x14ac:dyDescent="0.25">
      <c r="M227" s="4"/>
      <c r="N227" s="4"/>
    </row>
    <row r="228" spans="13:14" x14ac:dyDescent="0.25">
      <c r="M228" s="4"/>
      <c r="N228" s="4"/>
    </row>
    <row r="229" spans="13:14" x14ac:dyDescent="0.25">
      <c r="M229" s="4"/>
      <c r="N229" s="4"/>
    </row>
    <row r="230" spans="13:14" x14ac:dyDescent="0.25">
      <c r="M230" s="4"/>
      <c r="N230" s="4"/>
    </row>
    <row r="231" spans="13:14" x14ac:dyDescent="0.25">
      <c r="M231" s="4"/>
      <c r="N231" s="4"/>
    </row>
    <row r="232" spans="13:14" x14ac:dyDescent="0.25">
      <c r="M232" s="4"/>
      <c r="N232" s="4"/>
    </row>
    <row r="233" spans="13:14" x14ac:dyDescent="0.25">
      <c r="M233" s="4"/>
      <c r="N233" s="4"/>
    </row>
    <row r="234" spans="13:14" x14ac:dyDescent="0.25">
      <c r="M234" s="4"/>
      <c r="N234" s="4"/>
    </row>
    <row r="235" spans="13:14" x14ac:dyDescent="0.25">
      <c r="M235" s="4"/>
      <c r="N235" s="4"/>
    </row>
    <row r="236" spans="13:14" x14ac:dyDescent="0.25">
      <c r="M236" s="4"/>
      <c r="N236" s="4"/>
    </row>
    <row r="237" spans="13:14" x14ac:dyDescent="0.25">
      <c r="M237" s="4"/>
      <c r="N237" s="4"/>
    </row>
    <row r="238" spans="13:14" x14ac:dyDescent="0.25">
      <c r="M238" s="4"/>
      <c r="N238" s="4"/>
    </row>
    <row r="239" spans="13:14" x14ac:dyDescent="0.25">
      <c r="M239" s="4"/>
      <c r="N239" s="4"/>
    </row>
    <row r="240" spans="13:14" x14ac:dyDescent="0.25">
      <c r="M240" s="4"/>
      <c r="N240" s="4"/>
    </row>
    <row r="241" spans="13:14" x14ac:dyDescent="0.25">
      <c r="M241" s="4"/>
      <c r="N241" s="4"/>
    </row>
    <row r="242" spans="13:14" x14ac:dyDescent="0.25">
      <c r="M242" s="4"/>
      <c r="N242" s="4"/>
    </row>
    <row r="243" spans="13:14" x14ac:dyDescent="0.25">
      <c r="M243" s="4"/>
      <c r="N243" s="4"/>
    </row>
    <row r="244" spans="13:14" x14ac:dyDescent="0.25">
      <c r="M244" s="4"/>
      <c r="N244" s="4"/>
    </row>
    <row r="245" spans="13:14" x14ac:dyDescent="0.25">
      <c r="M245" s="4"/>
      <c r="N245" s="4"/>
    </row>
    <row r="246" spans="13:14" x14ac:dyDescent="0.25">
      <c r="M246" s="4"/>
      <c r="N246" s="4"/>
    </row>
    <row r="247" spans="13:14" x14ac:dyDescent="0.25">
      <c r="M247" s="4"/>
      <c r="N247" s="4"/>
    </row>
    <row r="248" spans="13:14" x14ac:dyDescent="0.25">
      <c r="M248" s="4"/>
      <c r="N248" s="4"/>
    </row>
    <row r="249" spans="13:14" x14ac:dyDescent="0.25">
      <c r="M249" s="4"/>
      <c r="N249" s="4"/>
    </row>
    <row r="250" spans="13:14" x14ac:dyDescent="0.25">
      <c r="M250" s="4"/>
      <c r="N250" s="4"/>
    </row>
    <row r="251" spans="13:14" x14ac:dyDescent="0.25">
      <c r="M251" s="4"/>
      <c r="N251" s="4"/>
    </row>
    <row r="252" spans="13:14" x14ac:dyDescent="0.25">
      <c r="M252" s="4"/>
      <c r="N252" s="4"/>
    </row>
    <row r="253" spans="13:14" x14ac:dyDescent="0.25">
      <c r="M253" s="4"/>
      <c r="N253" s="4"/>
    </row>
    <row r="254" spans="13:14" x14ac:dyDescent="0.25">
      <c r="M254" s="4"/>
      <c r="N254" s="4"/>
    </row>
    <row r="255" spans="13:14" x14ac:dyDescent="0.25">
      <c r="M255" s="4"/>
      <c r="N255" s="4"/>
    </row>
    <row r="256" spans="13:14" x14ac:dyDescent="0.25">
      <c r="M256" s="4"/>
      <c r="N256" s="4"/>
    </row>
    <row r="257" spans="13:14" x14ac:dyDescent="0.25">
      <c r="M257" s="4"/>
      <c r="N257" s="4"/>
    </row>
    <row r="258" spans="13:14" x14ac:dyDescent="0.25">
      <c r="M258" s="4"/>
      <c r="N258" s="4"/>
    </row>
    <row r="259" spans="13:14" x14ac:dyDescent="0.25">
      <c r="M259" s="4"/>
      <c r="N259" s="4"/>
    </row>
    <row r="260" spans="13:14" x14ac:dyDescent="0.25">
      <c r="M260" s="4"/>
      <c r="N260" s="4"/>
    </row>
    <row r="261" spans="13:14" x14ac:dyDescent="0.25">
      <c r="M261" s="4"/>
      <c r="N261" s="4"/>
    </row>
    <row r="262" spans="13:14" x14ac:dyDescent="0.25">
      <c r="M262" s="4"/>
      <c r="N262" s="4"/>
    </row>
    <row r="263" spans="13:14" x14ac:dyDescent="0.25">
      <c r="M263" s="4"/>
      <c r="N263" s="4"/>
    </row>
    <row r="264" spans="13:14" x14ac:dyDescent="0.25">
      <c r="M264" s="4"/>
      <c r="N264" s="4"/>
    </row>
    <row r="265" spans="13:14" x14ac:dyDescent="0.25">
      <c r="M265" s="4"/>
      <c r="N265" s="4"/>
    </row>
    <row r="266" spans="13:14" x14ac:dyDescent="0.25">
      <c r="M266" s="4"/>
      <c r="N266" s="4"/>
    </row>
    <row r="267" spans="13:14" x14ac:dyDescent="0.25">
      <c r="M267" s="4"/>
      <c r="N267" s="4"/>
    </row>
    <row r="268" spans="13:14" x14ac:dyDescent="0.25">
      <c r="M268" s="4"/>
      <c r="N268" s="4"/>
    </row>
    <row r="269" spans="13:14" x14ac:dyDescent="0.25">
      <c r="M269" s="4"/>
      <c r="N269" s="4"/>
    </row>
    <row r="270" spans="13:14" x14ac:dyDescent="0.25">
      <c r="M270" s="4"/>
      <c r="N270" s="4"/>
    </row>
    <row r="271" spans="13:14" x14ac:dyDescent="0.25">
      <c r="M271" s="4"/>
      <c r="N271" s="4"/>
    </row>
    <row r="272" spans="13:14" x14ac:dyDescent="0.25">
      <c r="M272" s="4"/>
      <c r="N272" s="4"/>
    </row>
    <row r="273" spans="13:14" x14ac:dyDescent="0.25">
      <c r="M273" s="4"/>
      <c r="N273" s="4"/>
    </row>
    <row r="274" spans="13:14" x14ac:dyDescent="0.25">
      <c r="M274" s="4"/>
      <c r="N274" s="4"/>
    </row>
    <row r="275" spans="13:14" x14ac:dyDescent="0.25">
      <c r="M275" s="4"/>
      <c r="N275" s="4"/>
    </row>
    <row r="276" spans="13:14" x14ac:dyDescent="0.25">
      <c r="M276" s="4"/>
      <c r="N276" s="4"/>
    </row>
    <row r="277" spans="13:14" x14ac:dyDescent="0.25">
      <c r="M277" s="4"/>
      <c r="N277" s="4"/>
    </row>
    <row r="278" spans="13:14" x14ac:dyDescent="0.25">
      <c r="M278" s="4"/>
      <c r="N278" s="4"/>
    </row>
    <row r="279" spans="13:14" x14ac:dyDescent="0.25">
      <c r="M279" s="4"/>
      <c r="N279" s="4"/>
    </row>
    <row r="280" spans="13:14" x14ac:dyDescent="0.25">
      <c r="M280" s="4"/>
      <c r="N280" s="4"/>
    </row>
    <row r="281" spans="13:14" x14ac:dyDescent="0.25">
      <c r="M281" s="4"/>
      <c r="N281" s="4"/>
    </row>
    <row r="282" spans="13:14" x14ac:dyDescent="0.25">
      <c r="M282" s="4"/>
      <c r="N282" s="4"/>
    </row>
    <row r="283" spans="13:14" x14ac:dyDescent="0.25">
      <c r="M283" s="4"/>
      <c r="N283" s="4"/>
    </row>
    <row r="284" spans="13:14" x14ac:dyDescent="0.25">
      <c r="M284" s="4"/>
      <c r="N284" s="4"/>
    </row>
    <row r="285" spans="13:14" x14ac:dyDescent="0.25">
      <c r="M285" s="4"/>
      <c r="N285" s="4"/>
    </row>
    <row r="286" spans="13:14" x14ac:dyDescent="0.25">
      <c r="M286" s="4"/>
      <c r="N286" s="4"/>
    </row>
    <row r="287" spans="13:14" x14ac:dyDescent="0.25">
      <c r="M287" s="4"/>
      <c r="N287" s="4"/>
    </row>
    <row r="288" spans="13:14" x14ac:dyDescent="0.25">
      <c r="M288" s="4"/>
      <c r="N288" s="4"/>
    </row>
    <row r="289" spans="13:14" x14ac:dyDescent="0.25">
      <c r="M289" s="4"/>
      <c r="N289" s="4"/>
    </row>
    <row r="290" spans="13:14" x14ac:dyDescent="0.25">
      <c r="M290" s="4"/>
      <c r="N290" s="4"/>
    </row>
    <row r="291" spans="13:14" x14ac:dyDescent="0.25">
      <c r="M291" s="4"/>
      <c r="N291" s="4"/>
    </row>
    <row r="292" spans="13:14" x14ac:dyDescent="0.25">
      <c r="M292" s="4"/>
      <c r="N292" s="4"/>
    </row>
    <row r="293" spans="13:14" x14ac:dyDescent="0.25">
      <c r="M293" s="4"/>
      <c r="N293" s="4"/>
    </row>
    <row r="294" spans="13:14" x14ac:dyDescent="0.25">
      <c r="M294" s="4"/>
      <c r="N294" s="4"/>
    </row>
    <row r="295" spans="13:14" x14ac:dyDescent="0.25">
      <c r="M295" s="4"/>
      <c r="N295" s="4"/>
    </row>
    <row r="296" spans="13:14" x14ac:dyDescent="0.25">
      <c r="M296" s="4"/>
      <c r="N296" s="4"/>
    </row>
    <row r="297" spans="13:14" x14ac:dyDescent="0.25">
      <c r="M297" s="4"/>
      <c r="N297" s="4"/>
    </row>
    <row r="298" spans="13:14" x14ac:dyDescent="0.25">
      <c r="M298" s="4"/>
      <c r="N298" s="4"/>
    </row>
    <row r="299" spans="13:14" x14ac:dyDescent="0.25">
      <c r="M299" s="4"/>
      <c r="N299" s="4"/>
    </row>
    <row r="300" spans="13:14" x14ac:dyDescent="0.25">
      <c r="M300" s="4"/>
      <c r="N300" s="4"/>
    </row>
    <row r="301" spans="13:14" x14ac:dyDescent="0.25">
      <c r="M301" s="4"/>
      <c r="N301" s="4"/>
    </row>
    <row r="302" spans="13:14" x14ac:dyDescent="0.25">
      <c r="M302" s="4"/>
      <c r="N302" s="4"/>
    </row>
    <row r="303" spans="13:14" x14ac:dyDescent="0.25">
      <c r="M303" s="4"/>
      <c r="N303" s="4"/>
    </row>
    <row r="304" spans="13:14" x14ac:dyDescent="0.25">
      <c r="M304" s="4"/>
      <c r="N304" s="4"/>
    </row>
    <row r="305" spans="13:14" x14ac:dyDescent="0.25">
      <c r="M305" s="4"/>
      <c r="N305" s="4"/>
    </row>
    <row r="306" spans="13:14" x14ac:dyDescent="0.25">
      <c r="M306" s="4"/>
      <c r="N306" s="4"/>
    </row>
    <row r="307" spans="13:14" x14ac:dyDescent="0.25">
      <c r="M307" s="4"/>
      <c r="N307" s="4"/>
    </row>
    <row r="308" spans="13:14" x14ac:dyDescent="0.25">
      <c r="M308" s="4"/>
      <c r="N308" s="4"/>
    </row>
    <row r="309" spans="13:14" x14ac:dyDescent="0.25">
      <c r="M309" s="4"/>
      <c r="N309" s="4"/>
    </row>
    <row r="310" spans="13:14" x14ac:dyDescent="0.25">
      <c r="M310" s="4"/>
      <c r="N310" s="4"/>
    </row>
    <row r="311" spans="13:14" x14ac:dyDescent="0.25">
      <c r="M311" s="4"/>
      <c r="N311" s="4"/>
    </row>
    <row r="312" spans="13:14" x14ac:dyDescent="0.25">
      <c r="M312" s="4"/>
      <c r="N312" s="4"/>
    </row>
    <row r="313" spans="13:14" x14ac:dyDescent="0.25">
      <c r="M313" s="4"/>
      <c r="N313" s="4"/>
    </row>
    <row r="314" spans="13:14" x14ac:dyDescent="0.25">
      <c r="M314" s="4"/>
      <c r="N314" s="4"/>
    </row>
    <row r="315" spans="13:14" x14ac:dyDescent="0.25">
      <c r="M315" s="4"/>
      <c r="N315" s="4"/>
    </row>
    <row r="316" spans="13:14" x14ac:dyDescent="0.25">
      <c r="M316" s="4"/>
      <c r="N316" s="4"/>
    </row>
    <row r="317" spans="13:14" x14ac:dyDescent="0.25">
      <c r="M317" s="4"/>
      <c r="N317" s="4"/>
    </row>
    <row r="318" spans="13:14" x14ac:dyDescent="0.25">
      <c r="M318" s="4"/>
      <c r="N318" s="4"/>
    </row>
    <row r="319" spans="13:14" x14ac:dyDescent="0.25">
      <c r="M319" s="4"/>
      <c r="N319" s="4"/>
    </row>
    <row r="320" spans="13:14" x14ac:dyDescent="0.25">
      <c r="M320" s="4"/>
      <c r="N320" s="4"/>
    </row>
    <row r="321" spans="13:14" x14ac:dyDescent="0.25">
      <c r="M321" s="4"/>
      <c r="N321" s="4"/>
    </row>
    <row r="322" spans="13:14" x14ac:dyDescent="0.25">
      <c r="M322" s="4"/>
      <c r="N322" s="4"/>
    </row>
    <row r="323" spans="13:14" x14ac:dyDescent="0.25">
      <c r="M323" s="4"/>
      <c r="N323" s="4"/>
    </row>
    <row r="324" spans="13:14" x14ac:dyDescent="0.25">
      <c r="M324" s="4"/>
      <c r="N324" s="4"/>
    </row>
    <row r="325" spans="13:14" x14ac:dyDescent="0.25">
      <c r="M325" s="4"/>
      <c r="N325" s="4"/>
    </row>
    <row r="326" spans="13:14" x14ac:dyDescent="0.25">
      <c r="M326" s="4"/>
      <c r="N326" s="4"/>
    </row>
    <row r="327" spans="13:14" x14ac:dyDescent="0.25">
      <c r="M327" s="4"/>
      <c r="N327" s="4"/>
    </row>
    <row r="328" spans="13:14" x14ac:dyDescent="0.25">
      <c r="M328" s="4"/>
      <c r="N328" s="4"/>
    </row>
    <row r="329" spans="13:14" x14ac:dyDescent="0.25">
      <c r="M329" s="4"/>
      <c r="N329" s="4"/>
    </row>
    <row r="330" spans="13:14" x14ac:dyDescent="0.25">
      <c r="M330" s="4"/>
      <c r="N330" s="4"/>
    </row>
    <row r="331" spans="13:14" x14ac:dyDescent="0.25">
      <c r="M331" s="4"/>
      <c r="N331" s="4"/>
    </row>
    <row r="332" spans="13:14" x14ac:dyDescent="0.25">
      <c r="M332" s="4"/>
      <c r="N332" s="4"/>
    </row>
    <row r="333" spans="13:14" x14ac:dyDescent="0.25">
      <c r="M333" s="4"/>
      <c r="N333" s="4"/>
    </row>
    <row r="334" spans="13:14" x14ac:dyDescent="0.25">
      <c r="M334" s="4"/>
      <c r="N334" s="4"/>
    </row>
    <row r="335" spans="13:14" x14ac:dyDescent="0.25">
      <c r="M335" s="4"/>
      <c r="N335" s="4"/>
    </row>
    <row r="336" spans="13:14" x14ac:dyDescent="0.25">
      <c r="M336" s="4"/>
      <c r="N336" s="4"/>
    </row>
    <row r="337" spans="13:14" x14ac:dyDescent="0.25">
      <c r="M337" s="4"/>
      <c r="N337" s="4"/>
    </row>
    <row r="338" spans="13:14" x14ac:dyDescent="0.25">
      <c r="M338" s="4"/>
      <c r="N338" s="4"/>
    </row>
    <row r="339" spans="13:14" x14ac:dyDescent="0.25">
      <c r="M339" s="4"/>
      <c r="N339" s="4"/>
    </row>
    <row r="340" spans="13:14" x14ac:dyDescent="0.25">
      <c r="M340" s="4"/>
      <c r="N340" s="4"/>
    </row>
    <row r="341" spans="13:14" x14ac:dyDescent="0.25">
      <c r="M341" s="4"/>
      <c r="N341" s="4"/>
    </row>
    <row r="342" spans="13:14" x14ac:dyDescent="0.25">
      <c r="M342" s="4"/>
      <c r="N342" s="4"/>
    </row>
    <row r="343" spans="13:14" x14ac:dyDescent="0.25">
      <c r="M343" s="4"/>
      <c r="N343" s="4"/>
    </row>
    <row r="344" spans="13:14" x14ac:dyDescent="0.25">
      <c r="M344" s="4"/>
      <c r="N344" s="4"/>
    </row>
    <row r="345" spans="13:14" x14ac:dyDescent="0.25">
      <c r="M345" s="4"/>
      <c r="N345" s="4"/>
    </row>
    <row r="346" spans="13:14" x14ac:dyDescent="0.25">
      <c r="M346" s="4"/>
      <c r="N346" s="4"/>
    </row>
    <row r="347" spans="13:14" x14ac:dyDescent="0.25">
      <c r="M347" s="4"/>
      <c r="N347" s="4"/>
    </row>
    <row r="348" spans="13:14" x14ac:dyDescent="0.25">
      <c r="M348" s="4"/>
      <c r="N348" s="4"/>
    </row>
    <row r="349" spans="13:14" x14ac:dyDescent="0.25">
      <c r="M349" s="4"/>
      <c r="N349" s="4"/>
    </row>
    <row r="350" spans="13:14" x14ac:dyDescent="0.25">
      <c r="M350" s="4"/>
      <c r="N350" s="4"/>
    </row>
    <row r="351" spans="13:14" x14ac:dyDescent="0.25">
      <c r="M351" s="4"/>
      <c r="N351" s="4"/>
    </row>
    <row r="352" spans="13:14" x14ac:dyDescent="0.25">
      <c r="M352" s="4"/>
      <c r="N352" s="4"/>
    </row>
    <row r="353" spans="13:14" x14ac:dyDescent="0.25">
      <c r="M353" s="4"/>
      <c r="N353" s="4"/>
    </row>
    <row r="354" spans="13:14" x14ac:dyDescent="0.25">
      <c r="M354" s="4"/>
      <c r="N354" s="4"/>
    </row>
    <row r="355" spans="13:14" x14ac:dyDescent="0.25">
      <c r="M355" s="4"/>
      <c r="N355" s="4"/>
    </row>
    <row r="356" spans="13:14" x14ac:dyDescent="0.25">
      <c r="M356" s="4"/>
      <c r="N356" s="4"/>
    </row>
    <row r="357" spans="13:14" x14ac:dyDescent="0.25">
      <c r="M357" s="4"/>
      <c r="N357" s="4"/>
    </row>
    <row r="358" spans="13:14" x14ac:dyDescent="0.25">
      <c r="M358" s="4"/>
      <c r="N358" s="4"/>
    </row>
    <row r="359" spans="13:14" x14ac:dyDescent="0.25">
      <c r="M359" s="4"/>
      <c r="N359" s="4"/>
    </row>
    <row r="360" spans="13:14" x14ac:dyDescent="0.25">
      <c r="M360" s="4"/>
      <c r="N360" s="4"/>
    </row>
    <row r="361" spans="13:14" x14ac:dyDescent="0.25">
      <c r="M361" s="4"/>
      <c r="N361" s="4"/>
    </row>
    <row r="362" spans="13:14" x14ac:dyDescent="0.25">
      <c r="M362" s="4"/>
      <c r="N362" s="4"/>
    </row>
    <row r="363" spans="13:14" x14ac:dyDescent="0.25">
      <c r="M363" s="4"/>
      <c r="N363" s="4"/>
    </row>
    <row r="364" spans="13:14" x14ac:dyDescent="0.25">
      <c r="M364" s="4"/>
      <c r="N364" s="4"/>
    </row>
    <row r="365" spans="13:14" x14ac:dyDescent="0.25">
      <c r="M365" s="4"/>
      <c r="N365" s="4"/>
    </row>
    <row r="366" spans="13:14" x14ac:dyDescent="0.25">
      <c r="M366" s="4"/>
      <c r="N366" s="4"/>
    </row>
    <row r="367" spans="13:14" x14ac:dyDescent="0.25">
      <c r="M367" s="4"/>
      <c r="N367" s="4"/>
    </row>
    <row r="368" spans="13:14" x14ac:dyDescent="0.25">
      <c r="M368" s="4"/>
      <c r="N368" s="4"/>
    </row>
    <row r="369" spans="13:14" x14ac:dyDescent="0.25">
      <c r="M369" s="4"/>
      <c r="N369" s="4"/>
    </row>
    <row r="370" spans="13:14" x14ac:dyDescent="0.25">
      <c r="M370" s="4"/>
      <c r="N370" s="4"/>
    </row>
    <row r="371" spans="13:14" x14ac:dyDescent="0.25">
      <c r="M371" s="4"/>
      <c r="N371" s="4"/>
    </row>
    <row r="372" spans="13:14" x14ac:dyDescent="0.25">
      <c r="M372" s="4"/>
      <c r="N372" s="4"/>
    </row>
    <row r="373" spans="13:14" x14ac:dyDescent="0.25">
      <c r="M373" s="4"/>
      <c r="N373" s="4"/>
    </row>
    <row r="374" spans="13:14" x14ac:dyDescent="0.25">
      <c r="M374" s="4"/>
      <c r="N374" s="4"/>
    </row>
    <row r="375" spans="13:14" x14ac:dyDescent="0.25">
      <c r="M375" s="4"/>
      <c r="N375" s="4"/>
    </row>
    <row r="376" spans="13:14" x14ac:dyDescent="0.25">
      <c r="M376" s="4"/>
      <c r="N376" s="4"/>
    </row>
    <row r="377" spans="13:14" x14ac:dyDescent="0.25">
      <c r="M377" s="4"/>
      <c r="N377" s="4"/>
    </row>
    <row r="378" spans="13:14" x14ac:dyDescent="0.25">
      <c r="M378" s="4"/>
      <c r="N378" s="4"/>
    </row>
    <row r="379" spans="13:14" x14ac:dyDescent="0.25">
      <c r="M379" s="4"/>
      <c r="N379" s="4"/>
    </row>
    <row r="380" spans="13:14" x14ac:dyDescent="0.25">
      <c r="M380" s="4"/>
      <c r="N380" s="4"/>
    </row>
    <row r="381" spans="13:14" x14ac:dyDescent="0.25">
      <c r="M381" s="4"/>
      <c r="N381" s="4"/>
    </row>
    <row r="382" spans="13:14" x14ac:dyDescent="0.25">
      <c r="M382" s="4"/>
      <c r="N382" s="4"/>
    </row>
    <row r="383" spans="13:14" x14ac:dyDescent="0.25">
      <c r="M383" s="4"/>
      <c r="N383" s="4"/>
    </row>
    <row r="384" spans="13:14" x14ac:dyDescent="0.25">
      <c r="M384" s="4"/>
      <c r="N384" s="4"/>
    </row>
    <row r="385" spans="13:14" x14ac:dyDescent="0.25">
      <c r="M385" s="4"/>
      <c r="N385" s="4"/>
    </row>
    <row r="386" spans="13:14" x14ac:dyDescent="0.25">
      <c r="M386" s="4"/>
      <c r="N386" s="4"/>
    </row>
    <row r="387" spans="13:14" x14ac:dyDescent="0.25">
      <c r="M387" s="4"/>
      <c r="N387" s="4"/>
    </row>
    <row r="388" spans="13:14" x14ac:dyDescent="0.25">
      <c r="M388" s="4"/>
      <c r="N388" s="4"/>
    </row>
    <row r="389" spans="13:14" x14ac:dyDescent="0.25">
      <c r="M389" s="4"/>
      <c r="N389" s="4"/>
    </row>
    <row r="390" spans="13:14" x14ac:dyDescent="0.25">
      <c r="M390" s="4"/>
      <c r="N390" s="4"/>
    </row>
    <row r="391" spans="13:14" x14ac:dyDescent="0.25">
      <c r="M391" s="4"/>
      <c r="N391" s="4"/>
    </row>
    <row r="392" spans="13:14" x14ac:dyDescent="0.25">
      <c r="M392" s="4"/>
      <c r="N392" s="4"/>
    </row>
    <row r="393" spans="13:14" x14ac:dyDescent="0.25">
      <c r="M393" s="4"/>
      <c r="N393" s="4"/>
    </row>
    <row r="394" spans="13:14" x14ac:dyDescent="0.25">
      <c r="M394" s="4"/>
      <c r="N394" s="4"/>
    </row>
    <row r="395" spans="13:14" x14ac:dyDescent="0.25">
      <c r="M395" s="4"/>
      <c r="N395" s="4"/>
    </row>
    <row r="396" spans="13:14" x14ac:dyDescent="0.25">
      <c r="M396" s="4"/>
      <c r="N396" s="4"/>
    </row>
    <row r="397" spans="13:14" x14ac:dyDescent="0.25">
      <c r="M397" s="4"/>
      <c r="N397" s="4"/>
    </row>
    <row r="398" spans="13:14" x14ac:dyDescent="0.25">
      <c r="M398" s="4"/>
      <c r="N398" s="4"/>
    </row>
    <row r="399" spans="13:14" x14ac:dyDescent="0.25">
      <c r="M399" s="4"/>
      <c r="N399" s="4"/>
    </row>
    <row r="400" spans="13:14" x14ac:dyDescent="0.25">
      <c r="M400" s="4"/>
      <c r="N400" s="4"/>
    </row>
    <row r="401" spans="13:14" x14ac:dyDescent="0.25">
      <c r="M401" s="4"/>
      <c r="N401" s="4"/>
    </row>
    <row r="402" spans="13:14" x14ac:dyDescent="0.25">
      <c r="M402" s="4"/>
      <c r="N402" s="4"/>
    </row>
    <row r="403" spans="13:14" x14ac:dyDescent="0.25">
      <c r="M403" s="4"/>
      <c r="N403" s="4"/>
    </row>
    <row r="404" spans="13:14" x14ac:dyDescent="0.25">
      <c r="M404" s="4"/>
      <c r="N404" s="4"/>
    </row>
    <row r="405" spans="13:14" x14ac:dyDescent="0.25">
      <c r="M405" s="4"/>
      <c r="N405" s="4"/>
    </row>
    <row r="406" spans="13:14" x14ac:dyDescent="0.25">
      <c r="M406" s="4"/>
      <c r="N406" s="4"/>
    </row>
    <row r="407" spans="13:14" x14ac:dyDescent="0.25">
      <c r="M407" s="4"/>
      <c r="N407" s="4"/>
    </row>
    <row r="408" spans="13:14" x14ac:dyDescent="0.25">
      <c r="M408" s="4"/>
      <c r="N408" s="4"/>
    </row>
    <row r="409" spans="13:14" x14ac:dyDescent="0.25">
      <c r="M409" s="4"/>
      <c r="N409" s="4"/>
    </row>
    <row r="410" spans="13:14" x14ac:dyDescent="0.25">
      <c r="M410" s="4"/>
      <c r="N410" s="4"/>
    </row>
    <row r="411" spans="13:14" x14ac:dyDescent="0.25">
      <c r="M411" s="4"/>
      <c r="N411" s="4"/>
    </row>
    <row r="412" spans="13:14" x14ac:dyDescent="0.25">
      <c r="M412" s="4"/>
      <c r="N412" s="4"/>
    </row>
    <row r="413" spans="13:14" x14ac:dyDescent="0.25">
      <c r="M413" s="4"/>
      <c r="N413" s="4"/>
    </row>
    <row r="414" spans="13:14" x14ac:dyDescent="0.25">
      <c r="M414" s="4"/>
      <c r="N414" s="4"/>
    </row>
    <row r="415" spans="13:14" x14ac:dyDescent="0.25">
      <c r="M415" s="4"/>
      <c r="N415" s="4"/>
    </row>
    <row r="416" spans="13:14" x14ac:dyDescent="0.25">
      <c r="M416" s="4"/>
      <c r="N416" s="4"/>
    </row>
    <row r="417" spans="13:14" x14ac:dyDescent="0.25">
      <c r="M417" s="4"/>
      <c r="N417" s="4"/>
    </row>
    <row r="418" spans="13:14" x14ac:dyDescent="0.25">
      <c r="M418" s="4"/>
      <c r="N418" s="4"/>
    </row>
    <row r="419" spans="13:14" x14ac:dyDescent="0.25">
      <c r="M419" s="4"/>
      <c r="N419" s="4"/>
    </row>
    <row r="420" spans="13:14" x14ac:dyDescent="0.25">
      <c r="M420" s="4"/>
      <c r="N420" s="4"/>
    </row>
    <row r="421" spans="13:14" x14ac:dyDescent="0.25">
      <c r="M421" s="4"/>
      <c r="N421" s="4"/>
    </row>
    <row r="422" spans="13:14" x14ac:dyDescent="0.25">
      <c r="M422" s="4"/>
      <c r="N422" s="4"/>
    </row>
    <row r="423" spans="13:14" x14ac:dyDescent="0.25">
      <c r="M423" s="4"/>
      <c r="N423" s="4"/>
    </row>
    <row r="424" spans="13:14" x14ac:dyDescent="0.25">
      <c r="M424" s="4"/>
      <c r="N424" s="4"/>
    </row>
    <row r="425" spans="13:14" x14ac:dyDescent="0.25">
      <c r="M425" s="4"/>
      <c r="N425" s="4"/>
    </row>
    <row r="426" spans="13:14" x14ac:dyDescent="0.25">
      <c r="M426" s="4"/>
      <c r="N426" s="4"/>
    </row>
    <row r="427" spans="13:14" x14ac:dyDescent="0.25">
      <c r="M427" s="4"/>
      <c r="N427" s="4"/>
    </row>
    <row r="428" spans="13:14" x14ac:dyDescent="0.25">
      <c r="M428" s="4"/>
      <c r="N428" s="4"/>
    </row>
    <row r="429" spans="13:14" x14ac:dyDescent="0.25">
      <c r="M429" s="4"/>
      <c r="N429" s="4"/>
    </row>
    <row r="430" spans="13:14" x14ac:dyDescent="0.25">
      <c r="M430" s="4"/>
      <c r="N430" s="4"/>
    </row>
    <row r="431" spans="13:14" x14ac:dyDescent="0.25">
      <c r="M431" s="4"/>
      <c r="N431" s="4"/>
    </row>
    <row r="432" spans="13:14" x14ac:dyDescent="0.25">
      <c r="M432" s="4"/>
      <c r="N432" s="4"/>
    </row>
    <row r="433" spans="13:14" x14ac:dyDescent="0.25">
      <c r="M433" s="4"/>
      <c r="N433" s="4"/>
    </row>
    <row r="434" spans="13:14" x14ac:dyDescent="0.25">
      <c r="M434" s="4"/>
      <c r="N434" s="4"/>
    </row>
    <row r="435" spans="13:14" x14ac:dyDescent="0.25">
      <c r="M435" s="4"/>
      <c r="N435" s="4"/>
    </row>
    <row r="436" spans="13:14" x14ac:dyDescent="0.25">
      <c r="M436" s="4"/>
      <c r="N436" s="4"/>
    </row>
    <row r="437" spans="13:14" x14ac:dyDescent="0.25">
      <c r="M437" s="4"/>
      <c r="N437" s="4"/>
    </row>
    <row r="438" spans="13:14" x14ac:dyDescent="0.25">
      <c r="M438" s="4"/>
      <c r="N438" s="4"/>
    </row>
    <row r="439" spans="13:14" x14ac:dyDescent="0.25">
      <c r="M439" s="4"/>
      <c r="N439" s="4"/>
    </row>
    <row r="440" spans="13:14" x14ac:dyDescent="0.25">
      <c r="M440" s="4"/>
      <c r="N440" s="4"/>
    </row>
    <row r="441" spans="13:14" x14ac:dyDescent="0.25">
      <c r="M441" s="4"/>
      <c r="N441" s="4"/>
    </row>
    <row r="442" spans="13:14" x14ac:dyDescent="0.25">
      <c r="M442" s="4"/>
      <c r="N442" s="4"/>
    </row>
    <row r="443" spans="13:14" x14ac:dyDescent="0.25">
      <c r="M443" s="4"/>
      <c r="N443" s="4"/>
    </row>
    <row r="444" spans="13:14" x14ac:dyDescent="0.25">
      <c r="M444" s="4"/>
      <c r="N444" s="4"/>
    </row>
    <row r="445" spans="13:14" x14ac:dyDescent="0.25">
      <c r="M445" s="4"/>
      <c r="N445" s="4"/>
    </row>
    <row r="446" spans="13:14" x14ac:dyDescent="0.25">
      <c r="M446" s="4"/>
      <c r="N446" s="4"/>
    </row>
    <row r="447" spans="13:14" x14ac:dyDescent="0.25">
      <c r="M447" s="4"/>
      <c r="N447" s="4"/>
    </row>
    <row r="448" spans="13:14" x14ac:dyDescent="0.25">
      <c r="M448" s="4"/>
      <c r="N448" s="4"/>
    </row>
    <row r="449" spans="13:14" x14ac:dyDescent="0.25">
      <c r="M449" s="4"/>
      <c r="N449" s="4"/>
    </row>
    <row r="450" spans="13:14" x14ac:dyDescent="0.25">
      <c r="M450" s="4"/>
      <c r="N450" s="4"/>
    </row>
    <row r="451" spans="13:14" x14ac:dyDescent="0.25">
      <c r="M451" s="4"/>
      <c r="N451" s="4"/>
    </row>
    <row r="452" spans="13:14" x14ac:dyDescent="0.25">
      <c r="M452" s="4"/>
      <c r="N452" s="4"/>
    </row>
    <row r="453" spans="13:14" x14ac:dyDescent="0.25">
      <c r="M453" s="4"/>
      <c r="N453" s="4"/>
    </row>
    <row r="454" spans="13:14" x14ac:dyDescent="0.25">
      <c r="M454" s="4"/>
      <c r="N454" s="4"/>
    </row>
    <row r="455" spans="13:14" x14ac:dyDescent="0.25">
      <c r="M455" s="4"/>
      <c r="N455" s="4"/>
    </row>
    <row r="456" spans="13:14" x14ac:dyDescent="0.25">
      <c r="M456" s="4"/>
      <c r="N456" s="4"/>
    </row>
    <row r="457" spans="13:14" x14ac:dyDescent="0.25">
      <c r="M457" s="4"/>
      <c r="N457" s="4"/>
    </row>
    <row r="458" spans="13:14" x14ac:dyDescent="0.25">
      <c r="M458" s="4"/>
      <c r="N458" s="4"/>
    </row>
    <row r="459" spans="13:14" x14ac:dyDescent="0.25">
      <c r="M459" s="4"/>
      <c r="N459" s="4"/>
    </row>
    <row r="460" spans="13:14" x14ac:dyDescent="0.25">
      <c r="M460" s="4"/>
      <c r="N460" s="4"/>
    </row>
    <row r="461" spans="13:14" x14ac:dyDescent="0.25">
      <c r="M461" s="4"/>
      <c r="N461" s="4"/>
    </row>
    <row r="462" spans="13:14" x14ac:dyDescent="0.25">
      <c r="M462" s="4"/>
      <c r="N462" s="4"/>
    </row>
    <row r="463" spans="13:14" x14ac:dyDescent="0.25">
      <c r="M463" s="4"/>
      <c r="N463" s="4"/>
    </row>
    <row r="464" spans="13:14" x14ac:dyDescent="0.25">
      <c r="M464" s="4"/>
      <c r="N464" s="4"/>
    </row>
    <row r="465" spans="13:14" x14ac:dyDescent="0.25">
      <c r="M465" s="4"/>
      <c r="N465" s="4"/>
    </row>
    <row r="466" spans="13:14" x14ac:dyDescent="0.25">
      <c r="M466" s="4"/>
      <c r="N466" s="4"/>
    </row>
    <row r="467" spans="13:14" x14ac:dyDescent="0.25">
      <c r="M467" s="4"/>
      <c r="N467" s="4"/>
    </row>
    <row r="468" spans="13:14" x14ac:dyDescent="0.25">
      <c r="M468" s="4"/>
      <c r="N468" s="4"/>
    </row>
    <row r="469" spans="13:14" x14ac:dyDescent="0.25">
      <c r="M469" s="4"/>
      <c r="N469" s="4"/>
    </row>
    <row r="470" spans="13:14" x14ac:dyDescent="0.25">
      <c r="M470" s="4"/>
      <c r="N470" s="4"/>
    </row>
    <row r="471" spans="13:14" x14ac:dyDescent="0.25">
      <c r="M471" s="4"/>
      <c r="N471" s="4"/>
    </row>
    <row r="472" spans="13:14" x14ac:dyDescent="0.25">
      <c r="M472" s="4"/>
      <c r="N472" s="4"/>
    </row>
    <row r="473" spans="13:14" x14ac:dyDescent="0.25">
      <c r="M473" s="4"/>
      <c r="N473" s="4"/>
    </row>
    <row r="474" spans="13:14" x14ac:dyDescent="0.25">
      <c r="M474" s="4"/>
      <c r="N474" s="4"/>
    </row>
    <row r="475" spans="13:14" x14ac:dyDescent="0.25">
      <c r="M475" s="4"/>
      <c r="N475" s="4"/>
    </row>
    <row r="476" spans="13:14" x14ac:dyDescent="0.25">
      <c r="M476" s="4"/>
      <c r="N476" s="4"/>
    </row>
    <row r="477" spans="13:14" x14ac:dyDescent="0.25">
      <c r="M477" s="4"/>
      <c r="N477" s="4"/>
    </row>
    <row r="478" spans="13:14" x14ac:dyDescent="0.25">
      <c r="M478" s="4"/>
      <c r="N478" s="4"/>
    </row>
    <row r="479" spans="13:14" x14ac:dyDescent="0.25">
      <c r="M479" s="4"/>
      <c r="N479" s="4"/>
    </row>
    <row r="480" spans="13:14" x14ac:dyDescent="0.25">
      <c r="M480" s="4"/>
      <c r="N480" s="4"/>
    </row>
    <row r="481" spans="13:14" x14ac:dyDescent="0.25">
      <c r="M481" s="4"/>
      <c r="N481" s="4"/>
    </row>
    <row r="482" spans="13:14" x14ac:dyDescent="0.25">
      <c r="M482" s="4"/>
      <c r="N482" s="4"/>
    </row>
    <row r="483" spans="13:14" x14ac:dyDescent="0.25">
      <c r="M483" s="4"/>
      <c r="N483" s="4"/>
    </row>
    <row r="484" spans="13:14" x14ac:dyDescent="0.25">
      <c r="M484" s="4"/>
      <c r="N484" s="4"/>
    </row>
    <row r="485" spans="13:14" x14ac:dyDescent="0.25">
      <c r="M485" s="4"/>
      <c r="N485" s="4"/>
    </row>
    <row r="486" spans="13:14" x14ac:dyDescent="0.25">
      <c r="M486" s="4"/>
      <c r="N486" s="4"/>
    </row>
    <row r="487" spans="13:14" x14ac:dyDescent="0.25">
      <c r="M487" s="4"/>
      <c r="N487" s="4"/>
    </row>
    <row r="488" spans="13:14" x14ac:dyDescent="0.25">
      <c r="M488" s="4"/>
      <c r="N488" s="4"/>
    </row>
    <row r="489" spans="13:14" x14ac:dyDescent="0.25">
      <c r="M489" s="4"/>
      <c r="N489" s="4"/>
    </row>
    <row r="490" spans="13:14" x14ac:dyDescent="0.25">
      <c r="M490" s="4"/>
      <c r="N490" s="4"/>
    </row>
    <row r="491" spans="13:14" x14ac:dyDescent="0.25">
      <c r="M491" s="4"/>
      <c r="N491" s="4"/>
    </row>
    <row r="492" spans="13:14" x14ac:dyDescent="0.25">
      <c r="M492" s="4"/>
      <c r="N492" s="4"/>
    </row>
    <row r="493" spans="13:14" x14ac:dyDescent="0.25">
      <c r="M493" s="4"/>
      <c r="N493" s="4"/>
    </row>
    <row r="494" spans="13:14" x14ac:dyDescent="0.25">
      <c r="M494" s="4"/>
      <c r="N494" s="4"/>
    </row>
    <row r="495" spans="13:14" x14ac:dyDescent="0.25">
      <c r="M495" s="4"/>
      <c r="N495" s="4"/>
    </row>
    <row r="496" spans="13:14" x14ac:dyDescent="0.25">
      <c r="M496" s="4"/>
      <c r="N496" s="4"/>
    </row>
    <row r="497" spans="13:14" x14ac:dyDescent="0.25">
      <c r="M497" s="4"/>
      <c r="N497" s="4"/>
    </row>
    <row r="498" spans="13:14" x14ac:dyDescent="0.25">
      <c r="M498" s="4"/>
      <c r="N498" s="4"/>
    </row>
    <row r="499" spans="13:14" x14ac:dyDescent="0.25">
      <c r="M499" s="4"/>
      <c r="N499" s="4"/>
    </row>
    <row r="500" spans="13:14" x14ac:dyDescent="0.25">
      <c r="M500" s="4"/>
      <c r="N500" s="4"/>
    </row>
    <row r="501" spans="13:14" x14ac:dyDescent="0.25">
      <c r="M501" s="4"/>
      <c r="N501" s="4"/>
    </row>
    <row r="502" spans="13:14" x14ac:dyDescent="0.25">
      <c r="M502" s="4"/>
      <c r="N502" s="4"/>
    </row>
    <row r="503" spans="13:14" x14ac:dyDescent="0.25">
      <c r="M503" s="4"/>
      <c r="N503" s="4"/>
    </row>
    <row r="504" spans="13:14" x14ac:dyDescent="0.25">
      <c r="M504" s="4"/>
      <c r="N504" s="4"/>
    </row>
    <row r="505" spans="13:14" x14ac:dyDescent="0.25">
      <c r="M505" s="4"/>
      <c r="N505" s="4"/>
    </row>
    <row r="506" spans="13:14" x14ac:dyDescent="0.25">
      <c r="M506" s="4"/>
      <c r="N506" s="4"/>
    </row>
    <row r="507" spans="13:14" x14ac:dyDescent="0.25">
      <c r="M507" s="4"/>
      <c r="N507" s="4"/>
    </row>
    <row r="508" spans="13:14" x14ac:dyDescent="0.25">
      <c r="M508" s="4"/>
      <c r="N508" s="4"/>
    </row>
    <row r="509" spans="13:14" x14ac:dyDescent="0.25">
      <c r="M509" s="4"/>
      <c r="N509" s="4"/>
    </row>
    <row r="510" spans="13:14" x14ac:dyDescent="0.25">
      <c r="M510" s="4"/>
      <c r="N510" s="4"/>
    </row>
    <row r="511" spans="13:14" x14ac:dyDescent="0.25">
      <c r="M511" s="4"/>
      <c r="N511" s="4"/>
    </row>
    <row r="512" spans="13:14" x14ac:dyDescent="0.25">
      <c r="M512" s="4"/>
      <c r="N512" s="4"/>
    </row>
    <row r="513" spans="13:14" x14ac:dyDescent="0.25">
      <c r="M513" s="4"/>
      <c r="N513" s="4"/>
    </row>
    <row r="514" spans="13:14" x14ac:dyDescent="0.25">
      <c r="M514" s="4"/>
      <c r="N514" s="4"/>
    </row>
    <row r="515" spans="13:14" x14ac:dyDescent="0.25">
      <c r="M515" s="4"/>
      <c r="N515" s="4"/>
    </row>
    <row r="516" spans="13:14" x14ac:dyDescent="0.25">
      <c r="M516" s="4"/>
      <c r="N516" s="4"/>
    </row>
    <row r="517" spans="13:14" x14ac:dyDescent="0.25">
      <c r="M517" s="4"/>
      <c r="N517" s="4"/>
    </row>
    <row r="518" spans="13:14" x14ac:dyDescent="0.25">
      <c r="M518" s="4"/>
      <c r="N518" s="4"/>
    </row>
    <row r="519" spans="13:14" x14ac:dyDescent="0.25">
      <c r="M519" s="4"/>
      <c r="N519" s="4"/>
    </row>
    <row r="520" spans="13:14" x14ac:dyDescent="0.25">
      <c r="M520" s="4"/>
      <c r="N520" s="4"/>
    </row>
    <row r="521" spans="13:14" x14ac:dyDescent="0.25">
      <c r="M521" s="4"/>
      <c r="N521" s="4"/>
    </row>
    <row r="522" spans="13:14" x14ac:dyDescent="0.25">
      <c r="M522" s="4"/>
      <c r="N522" s="4"/>
    </row>
    <row r="523" spans="13:14" x14ac:dyDescent="0.25">
      <c r="M523" s="4"/>
      <c r="N523" s="4"/>
    </row>
    <row r="524" spans="13:14" x14ac:dyDescent="0.25">
      <c r="M524" s="4"/>
      <c r="N524" s="4"/>
    </row>
    <row r="525" spans="13:14" x14ac:dyDescent="0.25">
      <c r="M525" s="4"/>
      <c r="N525" s="4"/>
    </row>
    <row r="526" spans="13:14" x14ac:dyDescent="0.25">
      <c r="M526" s="4"/>
      <c r="N526" s="4"/>
    </row>
    <row r="527" spans="13:14" x14ac:dyDescent="0.25">
      <c r="M527" s="4"/>
      <c r="N527" s="4"/>
    </row>
    <row r="528" spans="13:14" x14ac:dyDescent="0.25">
      <c r="M528" s="4"/>
      <c r="N528" s="4"/>
    </row>
    <row r="529" spans="13:14" x14ac:dyDescent="0.25">
      <c r="M529" s="4"/>
      <c r="N529" s="4"/>
    </row>
    <row r="530" spans="13:14" x14ac:dyDescent="0.25">
      <c r="M530" s="4"/>
      <c r="N530" s="4"/>
    </row>
    <row r="531" spans="13:14" x14ac:dyDescent="0.25">
      <c r="M531" s="4"/>
      <c r="N531" s="4"/>
    </row>
    <row r="532" spans="13:14" x14ac:dyDescent="0.25">
      <c r="M532" s="4"/>
      <c r="N532" s="4"/>
    </row>
    <row r="533" spans="13:14" x14ac:dyDescent="0.25">
      <c r="M533" s="4"/>
      <c r="N533" s="4"/>
    </row>
    <row r="534" spans="13:14" x14ac:dyDescent="0.25">
      <c r="M534" s="4"/>
      <c r="N534" s="4"/>
    </row>
    <row r="535" spans="13:14" x14ac:dyDescent="0.25">
      <c r="M535" s="4"/>
      <c r="N535" s="4"/>
    </row>
    <row r="536" spans="13:14" x14ac:dyDescent="0.25">
      <c r="M536" s="4"/>
      <c r="N536" s="4"/>
    </row>
    <row r="537" spans="13:14" x14ac:dyDescent="0.25">
      <c r="M537" s="4"/>
      <c r="N537" s="4"/>
    </row>
    <row r="538" spans="13:14" x14ac:dyDescent="0.25">
      <c r="M538" s="4"/>
      <c r="N538" s="4"/>
    </row>
    <row r="539" spans="13:14" x14ac:dyDescent="0.25">
      <c r="M539" s="4"/>
      <c r="N539" s="4"/>
    </row>
    <row r="540" spans="13:14" x14ac:dyDescent="0.25">
      <c r="M540" s="4"/>
      <c r="N540" s="4"/>
    </row>
    <row r="541" spans="13:14" x14ac:dyDescent="0.25">
      <c r="M541" s="4"/>
      <c r="N541" s="4"/>
    </row>
    <row r="542" spans="13:14" x14ac:dyDescent="0.25">
      <c r="M542" s="4"/>
      <c r="N542" s="4"/>
    </row>
    <row r="543" spans="13:14" x14ac:dyDescent="0.25">
      <c r="M543" s="4"/>
      <c r="N543" s="4"/>
    </row>
    <row r="544" spans="13:14" x14ac:dyDescent="0.25">
      <c r="M544" s="4"/>
      <c r="N544" s="4"/>
    </row>
    <row r="545" spans="13:14" x14ac:dyDescent="0.25">
      <c r="M545" s="4"/>
      <c r="N545" s="4"/>
    </row>
    <row r="546" spans="13:14" x14ac:dyDescent="0.25">
      <c r="M546" s="4"/>
      <c r="N546" s="4"/>
    </row>
    <row r="547" spans="13:14" x14ac:dyDescent="0.25">
      <c r="M547" s="4"/>
      <c r="N547" s="4"/>
    </row>
    <row r="548" spans="13:14" x14ac:dyDescent="0.25">
      <c r="M548" s="4"/>
      <c r="N548" s="4"/>
    </row>
    <row r="549" spans="13:14" x14ac:dyDescent="0.25">
      <c r="M549" s="4"/>
      <c r="N549" s="4"/>
    </row>
    <row r="550" spans="13:14" x14ac:dyDescent="0.25">
      <c r="M550" s="4"/>
      <c r="N550" s="4"/>
    </row>
    <row r="551" spans="13:14" x14ac:dyDescent="0.25">
      <c r="M551" s="4"/>
      <c r="N551" s="4"/>
    </row>
    <row r="552" spans="13:14" x14ac:dyDescent="0.25">
      <c r="M552" s="4"/>
      <c r="N552" s="4"/>
    </row>
    <row r="553" spans="13:14" x14ac:dyDescent="0.25">
      <c r="M553" s="4"/>
      <c r="N553" s="4"/>
    </row>
    <row r="554" spans="13:14" x14ac:dyDescent="0.25">
      <c r="M554" s="4"/>
      <c r="N554" s="4"/>
    </row>
    <row r="555" spans="13:14" x14ac:dyDescent="0.25">
      <c r="M555" s="4"/>
      <c r="N555" s="4"/>
    </row>
    <row r="556" spans="13:14" x14ac:dyDescent="0.25">
      <c r="M556" s="4"/>
      <c r="N556" s="4"/>
    </row>
    <row r="557" spans="13:14" x14ac:dyDescent="0.25">
      <c r="M557" s="4"/>
      <c r="N557" s="4"/>
    </row>
    <row r="558" spans="13:14" x14ac:dyDescent="0.25">
      <c r="M558" s="4"/>
      <c r="N558" s="4"/>
    </row>
    <row r="559" spans="13:14" x14ac:dyDescent="0.25">
      <c r="M559" s="4"/>
      <c r="N559" s="4"/>
    </row>
    <row r="560" spans="13:14" x14ac:dyDescent="0.25">
      <c r="M560" s="4"/>
      <c r="N560" s="4"/>
    </row>
    <row r="561" spans="13:14" x14ac:dyDescent="0.25">
      <c r="M561" s="4"/>
      <c r="N561" s="4"/>
    </row>
    <row r="562" spans="13:14" x14ac:dyDescent="0.25">
      <c r="M562" s="4"/>
      <c r="N562" s="4"/>
    </row>
    <row r="563" spans="13:14" x14ac:dyDescent="0.25">
      <c r="M563" s="4"/>
      <c r="N563" s="4"/>
    </row>
    <row r="564" spans="13:14" x14ac:dyDescent="0.25">
      <c r="M564" s="4"/>
      <c r="N564" s="4"/>
    </row>
    <row r="565" spans="13:14" x14ac:dyDescent="0.25">
      <c r="M565" s="4"/>
      <c r="N565" s="4"/>
    </row>
    <row r="566" spans="13:14" x14ac:dyDescent="0.25">
      <c r="M566" s="4"/>
      <c r="N566" s="4"/>
    </row>
    <row r="567" spans="13:14" x14ac:dyDescent="0.25">
      <c r="M567" s="4"/>
      <c r="N567" s="4"/>
    </row>
    <row r="568" spans="13:14" x14ac:dyDescent="0.25">
      <c r="M568" s="4"/>
      <c r="N568" s="4"/>
    </row>
    <row r="569" spans="13:14" x14ac:dyDescent="0.25">
      <c r="M569" s="4"/>
      <c r="N569" s="4"/>
    </row>
    <row r="570" spans="13:14" x14ac:dyDescent="0.25">
      <c r="M570" s="4"/>
      <c r="N570" s="4"/>
    </row>
    <row r="571" spans="13:14" x14ac:dyDescent="0.25">
      <c r="M571" s="4"/>
      <c r="N571" s="4"/>
    </row>
    <row r="572" spans="13:14" x14ac:dyDescent="0.25">
      <c r="M572" s="4"/>
      <c r="N572" s="4"/>
    </row>
    <row r="573" spans="13:14" x14ac:dyDescent="0.25">
      <c r="M573" s="4"/>
      <c r="N573" s="4"/>
    </row>
    <row r="574" spans="13:14" x14ac:dyDescent="0.25">
      <c r="M574" s="4"/>
      <c r="N574" s="4"/>
    </row>
    <row r="575" spans="13:14" x14ac:dyDescent="0.25">
      <c r="M575" s="4"/>
      <c r="N575" s="4"/>
    </row>
    <row r="576" spans="13:14" x14ac:dyDescent="0.25">
      <c r="M576" s="4"/>
      <c r="N576" s="4"/>
    </row>
    <row r="577" spans="13:14" x14ac:dyDescent="0.25">
      <c r="M577" s="4"/>
      <c r="N577" s="4"/>
    </row>
    <row r="578" spans="13:14" x14ac:dyDescent="0.25">
      <c r="M578" s="4"/>
      <c r="N578" s="4"/>
    </row>
    <row r="579" spans="13:14" x14ac:dyDescent="0.25">
      <c r="M579" s="4"/>
      <c r="N579" s="4"/>
    </row>
    <row r="580" spans="13:14" x14ac:dyDescent="0.25">
      <c r="M580" s="4"/>
      <c r="N580" s="4"/>
    </row>
    <row r="581" spans="13:14" x14ac:dyDescent="0.25">
      <c r="M581" s="4"/>
      <c r="N581" s="4"/>
    </row>
    <row r="582" spans="13:14" x14ac:dyDescent="0.25">
      <c r="M582" s="4"/>
      <c r="N582" s="4"/>
    </row>
    <row r="583" spans="13:14" x14ac:dyDescent="0.25">
      <c r="M583" s="4"/>
      <c r="N583" s="4"/>
    </row>
    <row r="584" spans="13:14" x14ac:dyDescent="0.25">
      <c r="M584" s="4"/>
      <c r="N584" s="4"/>
    </row>
    <row r="585" spans="13:14" x14ac:dyDescent="0.25">
      <c r="M585" s="4"/>
      <c r="N585" s="4"/>
    </row>
    <row r="586" spans="13:14" x14ac:dyDescent="0.25">
      <c r="M586" s="4"/>
      <c r="N586" s="4"/>
    </row>
    <row r="587" spans="13:14" x14ac:dyDescent="0.25">
      <c r="M587" s="4"/>
      <c r="N587" s="4"/>
    </row>
    <row r="588" spans="13:14" x14ac:dyDescent="0.25">
      <c r="M588" s="4"/>
      <c r="N588" s="4"/>
    </row>
    <row r="589" spans="13:14" x14ac:dyDescent="0.25">
      <c r="M589" s="4"/>
      <c r="N589" s="4"/>
    </row>
    <row r="590" spans="13:14" x14ac:dyDescent="0.25">
      <c r="M590" s="4"/>
      <c r="N590" s="4"/>
    </row>
    <row r="591" spans="13:14" x14ac:dyDescent="0.25">
      <c r="M591" s="4"/>
      <c r="N591" s="4"/>
    </row>
    <row r="592" spans="13:14" x14ac:dyDescent="0.25">
      <c r="M592" s="4"/>
      <c r="N592" s="4"/>
    </row>
    <row r="593" spans="13:14" x14ac:dyDescent="0.25">
      <c r="M593" s="4"/>
      <c r="N593" s="4"/>
    </row>
    <row r="594" spans="13:14" x14ac:dyDescent="0.25">
      <c r="M594" s="4"/>
      <c r="N594" s="4"/>
    </row>
    <row r="595" spans="13:14" x14ac:dyDescent="0.25">
      <c r="M595" s="4"/>
      <c r="N595" s="4"/>
    </row>
    <row r="596" spans="13:14" x14ac:dyDescent="0.25">
      <c r="M596" s="4"/>
      <c r="N596" s="4"/>
    </row>
    <row r="597" spans="13:14" x14ac:dyDescent="0.25">
      <c r="M597" s="4"/>
      <c r="N597" s="4"/>
    </row>
    <row r="598" spans="13:14" x14ac:dyDescent="0.25">
      <c r="M598" s="4"/>
      <c r="N598" s="4"/>
    </row>
    <row r="599" spans="13:14" x14ac:dyDescent="0.25">
      <c r="M599" s="4"/>
      <c r="N599" s="4"/>
    </row>
    <row r="600" spans="13:14" x14ac:dyDescent="0.25">
      <c r="M600" s="4"/>
      <c r="N600" s="4"/>
    </row>
    <row r="601" spans="13:14" x14ac:dyDescent="0.25">
      <c r="M601" s="4"/>
      <c r="N601" s="4"/>
    </row>
    <row r="602" spans="13:14" x14ac:dyDescent="0.25">
      <c r="M602" s="4"/>
      <c r="N602" s="4"/>
    </row>
    <row r="603" spans="13:14" x14ac:dyDescent="0.25">
      <c r="M603" s="4"/>
      <c r="N603" s="4"/>
    </row>
    <row r="604" spans="13:14" x14ac:dyDescent="0.25">
      <c r="M604" s="4"/>
      <c r="N604" s="4"/>
    </row>
    <row r="605" spans="13:14" x14ac:dyDescent="0.25">
      <c r="M605" s="4"/>
      <c r="N605" s="4"/>
    </row>
    <row r="606" spans="13:14" x14ac:dyDescent="0.25">
      <c r="M606" s="4"/>
      <c r="N606" s="4"/>
    </row>
  </sheetData>
  <mergeCells count="16">
    <mergeCell ref="A79:B79"/>
    <mergeCell ref="A80:B80"/>
    <mergeCell ref="A81:B81"/>
    <mergeCell ref="A85:B85"/>
    <mergeCell ref="A1:B1"/>
    <mergeCell ref="A2:B2"/>
    <mergeCell ref="A4:M4"/>
    <mergeCell ref="A5:M5"/>
    <mergeCell ref="A6:M6"/>
    <mergeCell ref="A10:A16"/>
    <mergeCell ref="A3:B3"/>
    <mergeCell ref="A17:A23"/>
    <mergeCell ref="A33:A46"/>
    <mergeCell ref="A48:A60"/>
    <mergeCell ref="A62:A77"/>
    <mergeCell ref="A25:A31"/>
  </mergeCells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2019-07-03T09:36:28Z</cp:lastPrinted>
  <dcterms:created xsi:type="dcterms:W3CDTF">2019-05-29T16:03:13Z</dcterms:created>
  <dcterms:modified xsi:type="dcterms:W3CDTF">2019-07-04T05:38:33Z</dcterms:modified>
</cp:coreProperties>
</file>